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Default Extension="bin" ContentType="application/vnd.openxmlformats-officedocument.spreadsheetml.printerSettings"/>
  <Default Extension="png" ContentType="image/png"/>
  <Override PartName="/xl/drawings/drawing9.xml" ContentType="application/vnd.openxmlformats-officedocument.drawing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jpeg" ContentType="image/jpeg"/>
  <Override PartName="/xl/drawings/drawing4.xml" ContentType="application/vnd.openxmlformats-officedocument.drawing+xml"/>
  <Override PartName="/xl/drawings/drawing5.xml" ContentType="application/vnd.openxmlformats-officedocument.drawing+xml"/>
  <Default Extension="emf" ContentType="image/x-emf"/>
  <Override PartName="/xl/drawings/drawing17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worksheets/sheet1.xml" ContentType="application/vnd.openxmlformats-officedocument.spreadsheetml.worksheet+xml"/>
  <Override PartName="/xl/drawings/drawing11.xml" ContentType="application/vnd.openxmlformats-officedocument.drawing+xml"/>
  <Override PartName="/xl/drawings/drawing12.xml" ContentType="application/vnd.openxmlformats-officedocument.drawing+xml"/>
  <Default Extension="gif" ContentType="image/gif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drawings/drawing10.xml" ContentType="application/vnd.openxmlformats-officedocument.drawing+xml"/>
  <Override PartName="/xl/worksheets/sheet17.xml" ContentType="application/vnd.openxmlformats-officedocument.spreadsheetml.work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/>
  <bookViews>
    <workbookView xWindow="-15" yWindow="6435" windowWidth="28860" windowHeight="6495" tabRatio="757"/>
  </bookViews>
  <sheets>
    <sheet name="Содержание" sheetId="28" r:id="rId1"/>
    <sheet name="Счетчики" sheetId="38" r:id="rId2"/>
    <sheet name="ППР трубы и фитинги" sheetId="1" r:id="rId3"/>
    <sheet name="Сварочники" sheetId="9" r:id="rId4"/>
    <sheet name="Запорная арматура" sheetId="8" r:id="rId5"/>
    <sheet name="МП" sheetId="11" r:id="rId6"/>
    <sheet name="Radiko аллюм." sheetId="16" r:id="rId7"/>
    <sheet name="Radiko панель." sheetId="34" r:id="rId8"/>
    <sheet name="RADIKO конв." sheetId="37" r:id="rId9"/>
    <sheet name="PE-X, PE-RT" sheetId="33" r:id="rId10"/>
    <sheet name="Канализация" sheetId="22" r:id="rId11"/>
    <sheet name="Узлы учета" sheetId="25" r:id="rId12"/>
    <sheet name="Балансировка" sheetId="27" r:id="rId13"/>
    <sheet name="Коллекторы" sheetId="29" r:id="rId14"/>
    <sheet name="Шкафы сантех." sheetId="31" r:id="rId15"/>
    <sheet name="Изоляция" sheetId="24" r:id="rId16"/>
    <sheet name="Хомуты" sheetId="32" r:id="rId17"/>
  </sheets>
  <definedNames>
    <definedName name="_xlnm.Print_Area" localSheetId="9">'PE-X, PE-RT'!$A$1:$G$210</definedName>
    <definedName name="_xlnm.Print_Area" localSheetId="6">'Radiko аллюм.'!$A$1:$G$58</definedName>
    <definedName name="_xlnm.Print_Area" localSheetId="8">'RADIKO конв.'!$A$1:$F$899</definedName>
    <definedName name="_xlnm.Print_Area" localSheetId="7">'Radiko панель.'!$A$1:$I$176</definedName>
    <definedName name="_xlnm.Print_Area" localSheetId="12">Балансировка!$A$1:$E$67</definedName>
    <definedName name="_xlnm.Print_Area" localSheetId="4">'Запорная арматура'!$A$1:$I$92</definedName>
    <definedName name="_xlnm.Print_Area" localSheetId="15">Изоляция!$A$1:$F$72</definedName>
    <definedName name="_xlnm.Print_Area" localSheetId="10">Канализация!$A$1:$F$196</definedName>
    <definedName name="_xlnm.Print_Area" localSheetId="13">Коллекторы!$A$1:$E$87</definedName>
    <definedName name="_xlnm.Print_Area" localSheetId="5">МП!$A$1:$I$148</definedName>
    <definedName name="_xlnm.Print_Area" localSheetId="2">'ППР трубы и фитинги'!$A$1:$I$280</definedName>
    <definedName name="_xlnm.Print_Area" localSheetId="3">Сварочники!$A$1:$E$71</definedName>
    <definedName name="_xlnm.Print_Area" localSheetId="0">Содержание!$A$1:$F$68</definedName>
    <definedName name="_xlnm.Print_Area" localSheetId="1">Счетчики!$A$1:$E$82</definedName>
    <definedName name="_xlnm.Print_Area" localSheetId="11">'Узлы учета'!$A$1:$E$29</definedName>
    <definedName name="_xlnm.Print_Area" localSheetId="16">Хомуты!$A$1:$E$36</definedName>
    <definedName name="_xlnm.Print_Area" localSheetId="14">'Шкафы сантех.'!$A$1:$E$98</definedName>
  </definedNames>
  <calcPr calcId="125725" refMode="R1C1"/>
</workbook>
</file>

<file path=xl/calcChain.xml><?xml version="1.0" encoding="utf-8"?>
<calcChain xmlns="http://schemas.openxmlformats.org/spreadsheetml/2006/main">
  <c r="E80" i="38"/>
  <c r="E79"/>
  <c r="E78"/>
  <c r="E77"/>
  <c r="E76"/>
  <c r="E75"/>
  <c r="E74"/>
  <c r="E73"/>
  <c r="E72"/>
  <c r="E67"/>
  <c r="E61"/>
  <c r="E60"/>
  <c r="E58"/>
  <c r="E56"/>
  <c r="E55"/>
  <c r="E49"/>
  <c r="E48"/>
  <c r="E47"/>
  <c r="E46"/>
  <c r="E45"/>
  <c r="E44"/>
  <c r="E43"/>
  <c r="E42"/>
  <c r="E41"/>
  <c r="E40"/>
  <c r="E39"/>
  <c r="E38"/>
  <c r="E32"/>
  <c r="E31"/>
  <c r="E30"/>
  <c r="E29"/>
  <c r="E22"/>
  <c r="E15"/>
  <c r="E64" i="27"/>
  <c r="E65"/>
  <c r="E63"/>
  <c r="E57"/>
  <c r="E58"/>
  <c r="E56"/>
  <c r="E51"/>
  <c r="E45"/>
  <c r="E46"/>
  <c r="E47"/>
  <c r="E48"/>
  <c r="E49"/>
  <c r="E44"/>
  <c r="E38"/>
  <c r="E39"/>
  <c r="E40"/>
  <c r="E41"/>
  <c r="E42"/>
  <c r="E37"/>
  <c r="E30"/>
  <c r="E31"/>
  <c r="E29"/>
  <c r="E26"/>
  <c r="E27"/>
  <c r="E25"/>
  <c r="G147" i="33" l="1"/>
  <c r="G193"/>
  <c r="G197"/>
  <c r="G195"/>
  <c r="G185"/>
  <c r="G184"/>
  <c r="G187"/>
  <c r="G182"/>
  <c r="G180"/>
  <c r="G170" l="1"/>
  <c r="G165"/>
  <c r="G168"/>
  <c r="G167"/>
  <c r="G166"/>
  <c r="G164"/>
  <c r="G162"/>
  <c r="G161"/>
  <c r="G160"/>
  <c r="G159"/>
  <c r="G137"/>
  <c r="G136"/>
  <c r="G135"/>
  <c r="G134"/>
  <c r="G130"/>
  <c r="G131"/>
  <c r="G132"/>
  <c r="G129"/>
  <c r="G172"/>
  <c r="G157"/>
  <c r="G156"/>
  <c r="G155"/>
  <c r="G154"/>
  <c r="G152"/>
  <c r="G151"/>
  <c r="G150"/>
  <c r="G149"/>
  <c r="G121"/>
  <c r="G120"/>
  <c r="G117"/>
  <c r="G116"/>
  <c r="G115"/>
  <c r="G114"/>
  <c r="G110"/>
  <c r="G109"/>
  <c r="G108"/>
  <c r="G107"/>
  <c r="G104"/>
  <c r="G103"/>
  <c r="G102"/>
  <c r="G101"/>
  <c r="G95"/>
  <c r="G94"/>
  <c r="G93"/>
  <c r="G91"/>
  <c r="G90"/>
  <c r="G92"/>
  <c r="G87"/>
  <c r="G86"/>
  <c r="G85"/>
  <c r="G84"/>
  <c r="G82"/>
  <c r="G83"/>
  <c r="G77" l="1"/>
  <c r="G78"/>
  <c r="G79"/>
  <c r="G76"/>
  <c r="G74"/>
  <c r="G75"/>
  <c r="G64"/>
  <c r="G65"/>
  <c r="G63"/>
  <c r="G61"/>
  <c r="G36" l="1"/>
  <c r="G37"/>
  <c r="F17" i="37"/>
  <c r="G145" i="33" l="1"/>
  <c r="G208"/>
  <c r="G18"/>
  <c r="G58"/>
  <c r="G59"/>
  <c r="G68"/>
  <c r="G69"/>
  <c r="G113"/>
  <c r="G119"/>
  <c r="G112"/>
  <c r="G106"/>
  <c r="G100"/>
  <c r="G98"/>
  <c r="G97"/>
  <c r="G89"/>
  <c r="G81"/>
  <c r="G73"/>
  <c r="G71"/>
  <c r="G67"/>
  <c r="G62"/>
  <c r="G57"/>
  <c r="G54"/>
  <c r="G55"/>
  <c r="G53"/>
  <c r="G50"/>
  <c r="G51"/>
  <c r="G49"/>
  <c r="G46"/>
  <c r="G47"/>
  <c r="G45"/>
  <c r="I189" i="34" l="1"/>
  <c r="D189"/>
  <c r="D188"/>
  <c r="I188"/>
  <c r="I187"/>
  <c r="D187"/>
  <c r="I186"/>
  <c r="D186"/>
  <c r="I185"/>
  <c r="D185"/>
  <c r="I184"/>
  <c r="D184"/>
  <c r="I183"/>
  <c r="D183"/>
  <c r="I182"/>
  <c r="D182"/>
  <c r="I181"/>
  <c r="D181"/>
  <c r="I180"/>
  <c r="D180"/>
  <c r="I179"/>
  <c r="D179"/>
  <c r="I178"/>
  <c r="D178"/>
  <c r="I177"/>
  <c r="D177"/>
  <c r="I176"/>
  <c r="D176"/>
  <c r="I175"/>
  <c r="D175"/>
  <c r="I174"/>
  <c r="D174"/>
  <c r="I173"/>
  <c r="D173"/>
  <c r="I172"/>
  <c r="D172"/>
  <c r="I171"/>
  <c r="D171"/>
  <c r="I170"/>
  <c r="D170"/>
  <c r="I169"/>
  <c r="D169"/>
  <c r="I168"/>
  <c r="D168"/>
  <c r="I167"/>
  <c r="D167"/>
  <c r="I166"/>
  <c r="D166"/>
  <c r="I165"/>
  <c r="D165"/>
  <c r="I164"/>
  <c r="D164"/>
  <c r="I163"/>
  <c r="I161"/>
  <c r="D161"/>
  <c r="I160"/>
  <c r="D160"/>
  <c r="I159"/>
  <c r="D159"/>
  <c r="I158"/>
  <c r="D158"/>
  <c r="I157"/>
  <c r="D157"/>
  <c r="I156"/>
  <c r="D156"/>
  <c r="I155"/>
  <c r="D155"/>
  <c r="I154"/>
  <c r="D154"/>
  <c r="I153"/>
  <c r="D153"/>
  <c r="I152"/>
  <c r="D152"/>
  <c r="I151"/>
  <c r="D151"/>
  <c r="I150"/>
  <c r="D150"/>
  <c r="I149"/>
  <c r="D149"/>
  <c r="I148"/>
  <c r="D148"/>
  <c r="I147"/>
  <c r="D147"/>
  <c r="I146"/>
  <c r="D146"/>
  <c r="I145"/>
  <c r="D145"/>
  <c r="I144"/>
  <c r="D144"/>
  <c r="I143"/>
  <c r="D143"/>
  <c r="I142"/>
  <c r="D142"/>
  <c r="I141"/>
  <c r="D141"/>
  <c r="I140"/>
  <c r="D140"/>
  <c r="I139"/>
  <c r="D139"/>
  <c r="I138"/>
  <c r="D138"/>
  <c r="I137"/>
  <c r="D137"/>
  <c r="I136"/>
  <c r="D136"/>
  <c r="I134"/>
  <c r="D134"/>
  <c r="I133"/>
  <c r="D133"/>
  <c r="I132"/>
  <c r="D132"/>
  <c r="I131"/>
  <c r="D131"/>
  <c r="I130"/>
  <c r="D130"/>
  <c r="I129"/>
  <c r="D129"/>
  <c r="I128"/>
  <c r="D128"/>
  <c r="I127"/>
  <c r="D127"/>
  <c r="I126"/>
  <c r="D126"/>
  <c r="I125"/>
  <c r="D125"/>
  <c r="I124"/>
  <c r="D124"/>
  <c r="I123"/>
  <c r="D123"/>
  <c r="I122"/>
  <c r="D122"/>
  <c r="I121"/>
  <c r="D121"/>
  <c r="I120"/>
  <c r="D120"/>
  <c r="I119"/>
  <c r="D119"/>
  <c r="I118"/>
  <c r="D118"/>
  <c r="I117"/>
  <c r="D117"/>
  <c r="I116"/>
  <c r="D116"/>
  <c r="I115"/>
  <c r="D115"/>
  <c r="I114"/>
  <c r="D114"/>
  <c r="I113"/>
  <c r="D113"/>
  <c r="I112"/>
  <c r="D112"/>
  <c r="I111"/>
  <c r="D111"/>
  <c r="I110"/>
  <c r="D110"/>
  <c r="I109"/>
  <c r="D109"/>
  <c r="I104"/>
  <c r="D104"/>
  <c r="I103"/>
  <c r="D103"/>
  <c r="I102"/>
  <c r="D102"/>
  <c r="I101"/>
  <c r="D101"/>
  <c r="I100"/>
  <c r="D100"/>
  <c r="I99"/>
  <c r="D99"/>
  <c r="I98"/>
  <c r="D98"/>
  <c r="I97"/>
  <c r="D97"/>
  <c r="I96"/>
  <c r="D96"/>
  <c r="I95"/>
  <c r="D95"/>
  <c r="I94"/>
  <c r="D94"/>
  <c r="I93"/>
  <c r="D93"/>
  <c r="I92"/>
  <c r="D92"/>
  <c r="I91"/>
  <c r="D91"/>
  <c r="I90"/>
  <c r="D90"/>
  <c r="I89"/>
  <c r="D89"/>
  <c r="I88"/>
  <c r="D88"/>
  <c r="I87"/>
  <c r="D87"/>
  <c r="I86"/>
  <c r="D86"/>
  <c r="I85"/>
  <c r="D85"/>
  <c r="I84"/>
  <c r="D84"/>
  <c r="I83"/>
  <c r="D83"/>
  <c r="I82"/>
  <c r="D82"/>
  <c r="I81"/>
  <c r="D81"/>
  <c r="I80"/>
  <c r="D80"/>
  <c r="I79"/>
  <c r="D79"/>
  <c r="I78"/>
  <c r="I76"/>
  <c r="D76"/>
  <c r="I75"/>
  <c r="D75"/>
  <c r="I74"/>
  <c r="D74"/>
  <c r="I73"/>
  <c r="D73"/>
  <c r="I72"/>
  <c r="D72"/>
  <c r="D71"/>
  <c r="I71"/>
  <c r="I70"/>
  <c r="D70"/>
  <c r="I69"/>
  <c r="D69"/>
  <c r="I68"/>
  <c r="D68"/>
  <c r="I67"/>
  <c r="D67"/>
  <c r="I66"/>
  <c r="D66"/>
  <c r="I65"/>
  <c r="D65"/>
  <c r="I64"/>
  <c r="D64"/>
  <c r="I63"/>
  <c r="D63"/>
  <c r="I62"/>
  <c r="D62"/>
  <c r="I61"/>
  <c r="D61"/>
  <c r="I60"/>
  <c r="D60"/>
  <c r="I59"/>
  <c r="D59"/>
  <c r="I58"/>
  <c r="D58"/>
  <c r="I57"/>
  <c r="D57"/>
  <c r="I56"/>
  <c r="D56"/>
  <c r="I55"/>
  <c r="D55"/>
  <c r="I54"/>
  <c r="D54"/>
  <c r="I53"/>
  <c r="D53"/>
  <c r="D52"/>
  <c r="I52"/>
  <c r="I51"/>
  <c r="D51"/>
  <c r="I49"/>
  <c r="D49"/>
  <c r="I48"/>
  <c r="D48"/>
  <c r="I47"/>
  <c r="D47"/>
  <c r="I46"/>
  <c r="D46"/>
  <c r="I45"/>
  <c r="D45"/>
  <c r="I44"/>
  <c r="D44"/>
  <c r="I43"/>
  <c r="D43"/>
  <c r="I42"/>
  <c r="D42"/>
  <c r="I41"/>
  <c r="D41"/>
  <c r="I40"/>
  <c r="D40"/>
  <c r="I39"/>
  <c r="D39"/>
  <c r="D38"/>
  <c r="I38"/>
  <c r="I37"/>
  <c r="D37"/>
  <c r="I36"/>
  <c r="D36"/>
  <c r="I35"/>
  <c r="D35"/>
  <c r="I34"/>
  <c r="D34"/>
  <c r="I33"/>
  <c r="D33"/>
  <c r="I32"/>
  <c r="D32"/>
  <c r="I31"/>
  <c r="D31"/>
  <c r="I30"/>
  <c r="D30"/>
  <c r="I29"/>
  <c r="D29"/>
  <c r="I28"/>
  <c r="D28"/>
  <c r="I27"/>
  <c r="D27"/>
  <c r="I26"/>
  <c r="D26"/>
  <c r="I25"/>
  <c r="D25"/>
  <c r="I24"/>
  <c r="D24"/>
  <c r="G25" i="33" l="1"/>
  <c r="G26"/>
  <c r="G27"/>
  <c r="G19"/>
  <c r="G24"/>
  <c r="D125" i="11"/>
  <c r="D123"/>
  <c r="I132"/>
  <c r="I131"/>
  <c r="D131"/>
  <c r="I130"/>
  <c r="D130"/>
  <c r="I118"/>
  <c r="D118"/>
  <c r="I117"/>
  <c r="D117"/>
  <c r="I116"/>
  <c r="D116"/>
  <c r="I125"/>
  <c r="I124"/>
  <c r="D124"/>
  <c r="I123"/>
  <c r="D111"/>
  <c r="I110"/>
  <c r="D110"/>
  <c r="I109"/>
  <c r="D109"/>
  <c r="I108"/>
  <c r="D108"/>
  <c r="I139"/>
  <c r="D139"/>
  <c r="I138"/>
  <c r="D138"/>
  <c r="I137"/>
  <c r="D137"/>
  <c r="I103"/>
  <c r="D103"/>
  <c r="I102"/>
  <c r="D102"/>
  <c r="I101"/>
  <c r="D101"/>
  <c r="D96"/>
  <c r="D95"/>
  <c r="D94"/>
  <c r="I96"/>
  <c r="I95"/>
  <c r="I94"/>
  <c r="I68" l="1"/>
  <c r="D67"/>
  <c r="D66"/>
  <c r="D65"/>
  <c r="D64"/>
  <c r="D63"/>
  <c r="D62"/>
  <c r="D54"/>
  <c r="D52"/>
  <c r="E25" i="31"/>
  <c r="E27"/>
  <c r="E28"/>
  <c r="E29"/>
  <c r="E32"/>
  <c r="E33"/>
  <c r="E35"/>
  <c r="E36"/>
  <c r="E37"/>
  <c r="E40"/>
  <c r="E41"/>
  <c r="E43"/>
  <c r="E44"/>
  <c r="E45"/>
  <c r="E47"/>
  <c r="E48"/>
  <c r="E49"/>
  <c r="E53"/>
  <c r="E54"/>
  <c r="E55"/>
  <c r="E57"/>
  <c r="E58"/>
  <c r="E59"/>
  <c r="E62"/>
  <c r="E63"/>
  <c r="E64"/>
  <c r="E68"/>
  <c r="E72"/>
  <c r="E73"/>
  <c r="E75"/>
  <c r="E77"/>
  <c r="E80"/>
  <c r="E81"/>
  <c r="E83"/>
  <c r="E84"/>
  <c r="E86"/>
  <c r="E87"/>
  <c r="E89"/>
  <c r="E92"/>
  <c r="E93"/>
  <c r="E94"/>
  <c r="E96"/>
  <c r="E95"/>
  <c r="E91"/>
  <c r="E90"/>
  <c r="E85"/>
  <c r="E82"/>
  <c r="E78"/>
  <c r="E76"/>
  <c r="E74"/>
  <c r="E71"/>
  <c r="E26"/>
  <c r="E30"/>
  <c r="E31"/>
  <c r="E34"/>
  <c r="E38"/>
  <c r="E39"/>
  <c r="E56"/>
  <c r="E60"/>
  <c r="E65"/>
  <c r="E66"/>
  <c r="E67"/>
  <c r="E42"/>
  <c r="E46"/>
  <c r="E50"/>
  <c r="E17" i="32"/>
  <c r="E18"/>
  <c r="E19"/>
  <c r="E20"/>
  <c r="E26"/>
  <c r="E27"/>
  <c r="E28"/>
  <c r="E25"/>
  <c r="E16"/>
  <c r="E30" l="1"/>
  <c r="E29"/>
  <c r="E24"/>
  <c r="E22"/>
  <c r="E21"/>
  <c r="E15"/>
  <c r="I19" i="11"/>
  <c r="D19"/>
  <c r="I18"/>
  <c r="D18"/>
  <c r="I17"/>
  <c r="D17"/>
  <c r="I16"/>
  <c r="D16"/>
  <c r="E61" i="29" l="1"/>
  <c r="E59"/>
  <c r="E58"/>
  <c r="E57"/>
  <c r="E56"/>
  <c r="E55"/>
  <c r="E54"/>
  <c r="E53"/>
  <c r="E45"/>
  <c r="E46"/>
  <c r="E47"/>
  <c r="E50"/>
  <c r="E49"/>
  <c r="E48"/>
  <c r="E44"/>
  <c r="E41"/>
  <c r="E40"/>
  <c r="E39"/>
  <c r="E38"/>
  <c r="E36"/>
  <c r="E35"/>
  <c r="E34"/>
  <c r="E33"/>
  <c r="E25"/>
  <c r="E26"/>
  <c r="E27"/>
  <c r="E28"/>
  <c r="E29"/>
  <c r="E30"/>
  <c r="E17"/>
  <c r="E18"/>
  <c r="E19"/>
  <c r="E20"/>
  <c r="E21"/>
  <c r="E22"/>
  <c r="G54" i="16" l="1"/>
  <c r="G56"/>
  <c r="G55"/>
  <c r="G50"/>
  <c r="G49"/>
  <c r="G48"/>
  <c r="G47"/>
  <c r="G46"/>
  <c r="G45"/>
  <c r="G44"/>
  <c r="E69" i="31"/>
  <c r="E24"/>
  <c r="E22"/>
  <c r="E21"/>
  <c r="E20"/>
  <c r="E19"/>
  <c r="E18"/>
  <c r="E17"/>
  <c r="E16"/>
  <c r="E15"/>
  <c r="E70" i="29"/>
  <c r="E71"/>
  <c r="E72"/>
  <c r="E73"/>
  <c r="E74"/>
  <c r="E75"/>
  <c r="E76"/>
  <c r="E77"/>
  <c r="E78"/>
  <c r="E79"/>
  <c r="E81"/>
  <c r="E82"/>
  <c r="E83"/>
  <c r="E84"/>
  <c r="E85"/>
  <c r="E69"/>
  <c r="E24"/>
  <c r="E16"/>
  <c r="G53" i="16" l="1"/>
  <c r="G52"/>
  <c r="G43"/>
  <c r="G42"/>
  <c r="F191" i="22" l="1"/>
  <c r="F192"/>
  <c r="F152"/>
  <c r="F153"/>
  <c r="F154"/>
  <c r="F155"/>
  <c r="F163" l="1"/>
  <c r="F164"/>
  <c r="F165"/>
  <c r="F166"/>
  <c r="F167"/>
  <c r="F168"/>
  <c r="F169"/>
  <c r="F170"/>
  <c r="F171"/>
  <c r="F172"/>
  <c r="F173"/>
  <c r="F174"/>
  <c r="F175"/>
  <c r="F176"/>
  <c r="F177"/>
  <c r="F178"/>
  <c r="F179"/>
  <c r="F194"/>
  <c r="F193"/>
  <c r="F190"/>
  <c r="F189"/>
  <c r="F188"/>
  <c r="F187"/>
  <c r="F186"/>
  <c r="F185"/>
  <c r="F184"/>
  <c r="F183"/>
  <c r="F182"/>
  <c r="F181"/>
  <c r="F180"/>
  <c r="F162"/>
  <c r="F161"/>
  <c r="F160"/>
  <c r="F159"/>
  <c r="F158"/>
  <c r="F157"/>
  <c r="F156"/>
  <c r="F143"/>
  <c r="F144"/>
  <c r="F145"/>
  <c r="F146"/>
  <c r="F147"/>
  <c r="F148"/>
  <c r="F149"/>
  <c r="F151"/>
  <c r="F150"/>
  <c r="F142"/>
  <c r="F141"/>
  <c r="F140"/>
  <c r="F139"/>
  <c r="F138"/>
  <c r="F137"/>
  <c r="F136"/>
  <c r="F135"/>
  <c r="F129"/>
  <c r="F130"/>
  <c r="F123"/>
  <c r="F119"/>
  <c r="F120"/>
  <c r="E16" i="27"/>
  <c r="E15"/>
  <c r="E18"/>
  <c r="E19"/>
  <c r="E29" i="25"/>
  <c r="E28"/>
  <c r="E22"/>
  <c r="E21"/>
  <c r="E18"/>
  <c r="E15"/>
  <c r="G22" i="16"/>
  <c r="E38" i="9"/>
  <c r="E37"/>
  <c r="D41" i="11" l="1"/>
  <c r="E19" i="25" l="1"/>
  <c r="E16"/>
  <c r="F19" i="24" l="1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71"/>
  <c r="F70"/>
  <c r="F69"/>
  <c r="F68"/>
  <c r="F67"/>
  <c r="F66"/>
  <c r="F65"/>
  <c r="F64"/>
  <c r="F63"/>
  <c r="F62"/>
  <c r="F61"/>
  <c r="F60"/>
  <c r="F59"/>
  <c r="F58"/>
  <c r="F57"/>
  <c r="F56"/>
  <c r="F18"/>
  <c r="F17"/>
  <c r="F16"/>
  <c r="F15"/>
  <c r="F14"/>
  <c r="F134" i="22" l="1"/>
  <c r="F133"/>
  <c r="F132"/>
  <c r="F131"/>
  <c r="F128"/>
  <c r="F127"/>
  <c r="F126"/>
  <c r="F125"/>
  <c r="F124"/>
  <c r="F122"/>
  <c r="F121"/>
  <c r="F118"/>
  <c r="F113"/>
  <c r="F112"/>
  <c r="F111"/>
  <c r="F110"/>
  <c r="F109"/>
  <c r="F108"/>
  <c r="F107"/>
  <c r="F106"/>
  <c r="F105"/>
  <c r="F104"/>
  <c r="F103"/>
  <c r="F102"/>
  <c r="F101"/>
  <c r="F100"/>
  <c r="F99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22"/>
  <c r="F23"/>
  <c r="F24"/>
  <c r="F25"/>
  <c r="F26"/>
  <c r="F27"/>
  <c r="F28"/>
  <c r="F29"/>
  <c r="F30"/>
  <c r="F31"/>
  <c r="F32"/>
  <c r="F33"/>
  <c r="F34"/>
  <c r="F35"/>
  <c r="F36"/>
  <c r="F21"/>
  <c r="F20"/>
  <c r="F19"/>
  <c r="I145" i="11"/>
  <c r="D145"/>
  <c r="I144"/>
  <c r="D144"/>
  <c r="I89"/>
  <c r="D89"/>
  <c r="I88"/>
  <c r="D88"/>
  <c r="I87"/>
  <c r="D87"/>
  <c r="F18" i="22" l="1"/>
  <c r="F17"/>
  <c r="F16"/>
  <c r="F15"/>
  <c r="F14"/>
  <c r="G36" i="16"/>
  <c r="G35"/>
  <c r="G23" l="1"/>
  <c r="I55" i="11" l="1"/>
  <c r="I54"/>
  <c r="I53"/>
  <c r="D53"/>
  <c r="I52"/>
  <c r="I51"/>
  <c r="D51"/>
  <c r="I50"/>
  <c r="D50"/>
  <c r="I49"/>
  <c r="D49"/>
  <c r="I48"/>
  <c r="D48"/>
  <c r="I47"/>
  <c r="D47"/>
  <c r="D42"/>
  <c r="D40"/>
  <c r="D39"/>
  <c r="D38"/>
  <c r="I37"/>
  <c r="D37"/>
  <c r="I36"/>
  <c r="D36"/>
  <c r="I35"/>
  <c r="D35"/>
  <c r="I34"/>
  <c r="D34"/>
  <c r="I80"/>
  <c r="D80"/>
  <c r="I79"/>
  <c r="D79"/>
  <c r="I78"/>
  <c r="D78"/>
  <c r="I77"/>
  <c r="D77"/>
  <c r="I76"/>
  <c r="D76"/>
  <c r="I75"/>
  <c r="D75"/>
  <c r="I74"/>
  <c r="D74"/>
  <c r="I73"/>
  <c r="D73"/>
  <c r="I67"/>
  <c r="I66"/>
  <c r="I65"/>
  <c r="I64"/>
  <c r="I63"/>
  <c r="I62"/>
  <c r="I61"/>
  <c r="D61"/>
  <c r="I60"/>
  <c r="D60"/>
  <c r="D26"/>
  <c r="I26"/>
  <c r="D27"/>
  <c r="I27"/>
  <c r="D28"/>
  <c r="D29" l="1"/>
  <c r="I25"/>
  <c r="D25"/>
  <c r="I24"/>
  <c r="D24"/>
  <c r="E64" i="9"/>
  <c r="E65"/>
  <c r="E66"/>
  <c r="E47"/>
  <c r="E48"/>
  <c r="E49"/>
  <c r="E50"/>
  <c r="E51"/>
  <c r="E52"/>
  <c r="E53"/>
  <c r="E55"/>
  <c r="E57"/>
  <c r="E58"/>
  <c r="E59"/>
  <c r="E60"/>
  <c r="E61"/>
  <c r="E62"/>
  <c r="E63"/>
  <c r="E70" l="1"/>
  <c r="E69"/>
  <c r="E68"/>
  <c r="E46"/>
  <c r="E45"/>
  <c r="E39"/>
  <c r="E36"/>
  <c r="E35"/>
  <c r="E24"/>
  <c r="E25"/>
  <c r="E26"/>
  <c r="E27"/>
  <c r="E28"/>
  <c r="E29"/>
  <c r="E16" l="1"/>
  <c r="E30"/>
  <c r="E23"/>
  <c r="E22"/>
  <c r="E17"/>
  <c r="E15"/>
  <c r="E14"/>
  <c r="D90" i="8"/>
  <c r="D52"/>
  <c r="I52"/>
  <c r="I51"/>
  <c r="D51"/>
  <c r="I82"/>
  <c r="D82"/>
  <c r="I81"/>
  <c r="D81"/>
  <c r="I73"/>
  <c r="D73"/>
  <c r="I72"/>
  <c r="D72"/>
  <c r="I61"/>
  <c r="D61"/>
  <c r="I60"/>
  <c r="D60"/>
  <c r="I44"/>
  <c r="D44"/>
  <c r="I43"/>
  <c r="D43"/>
  <c r="I42"/>
  <c r="D42"/>
  <c r="D31"/>
  <c r="D32"/>
  <c r="D33"/>
  <c r="D34"/>
  <c r="D35"/>
  <c r="D30"/>
  <c r="I31"/>
  <c r="I32"/>
  <c r="I33"/>
  <c r="I34"/>
  <c r="I22"/>
  <c r="I23"/>
  <c r="I21"/>
  <c r="D22"/>
  <c r="D23"/>
  <c r="D21"/>
  <c r="I35"/>
  <c r="I30"/>
  <c r="I171" i="1" l="1"/>
  <c r="I172"/>
  <c r="I173"/>
  <c r="I174"/>
  <c r="I175"/>
  <c r="I176"/>
  <c r="I170"/>
  <c r="D171"/>
  <c r="D172"/>
  <c r="D173"/>
  <c r="D174"/>
  <c r="D175"/>
  <c r="D176"/>
  <c r="D170"/>
  <c r="I160"/>
  <c r="I152"/>
  <c r="I151"/>
  <c r="I153"/>
  <c r="I155"/>
  <c r="I157"/>
  <c r="I158"/>
  <c r="I159"/>
  <c r="I161"/>
  <c r="I162"/>
  <c r="I163"/>
  <c r="I150"/>
  <c r="D160"/>
  <c r="D156"/>
  <c r="D152"/>
  <c r="D151"/>
  <c r="D153"/>
  <c r="D154"/>
  <c r="D155"/>
  <c r="D157"/>
  <c r="D158"/>
  <c r="D159"/>
  <c r="D161"/>
  <c r="D163"/>
  <c r="D150"/>
  <c r="I141"/>
  <c r="I142"/>
  <c r="I140"/>
  <c r="I132"/>
  <c r="I130"/>
  <c r="I131"/>
  <c r="I133"/>
  <c r="I134"/>
  <c r="I122"/>
  <c r="I123"/>
  <c r="I121"/>
  <c r="I114"/>
  <c r="I115"/>
  <c r="I113"/>
  <c r="I111"/>
  <c r="I112"/>
  <c r="D128"/>
  <c r="D129"/>
  <c r="D127"/>
  <c r="D106"/>
  <c r="D107"/>
  <c r="D105"/>
  <c r="I276"/>
  <c r="I269"/>
  <c r="I232"/>
  <c r="I218"/>
  <c r="I184"/>
  <c r="I129"/>
  <c r="I110"/>
  <c r="D278"/>
  <c r="D270"/>
  <c r="D259"/>
  <c r="D262"/>
  <c r="D243"/>
  <c r="D244"/>
  <c r="D245"/>
  <c r="D247"/>
  <c r="D251"/>
  <c r="D252"/>
  <c r="D232"/>
  <c r="D233"/>
  <c r="D234"/>
  <c r="D276"/>
  <c r="D240"/>
  <c r="D231"/>
  <c r="D219"/>
  <c r="D221"/>
  <c r="D222"/>
  <c r="D223"/>
  <c r="D224"/>
  <c r="D218"/>
  <c r="D202"/>
  <c r="D203"/>
  <c r="D205"/>
  <c r="D206"/>
  <c r="D207"/>
  <c r="D208"/>
  <c r="D209"/>
  <c r="D210"/>
  <c r="D211"/>
  <c r="D201"/>
  <c r="D185"/>
  <c r="D186"/>
  <c r="D187"/>
  <c r="D188"/>
  <c r="D189"/>
  <c r="D190"/>
  <c r="D191"/>
  <c r="D192"/>
  <c r="D193"/>
  <c r="D194"/>
  <c r="D162"/>
  <c r="D136"/>
  <c r="D137"/>
  <c r="D138"/>
  <c r="D139"/>
  <c r="D140"/>
  <c r="D141"/>
  <c r="D142"/>
  <c r="D143"/>
  <c r="D135"/>
  <c r="D114"/>
  <c r="D115"/>
  <c r="D116"/>
  <c r="D117"/>
  <c r="D118"/>
  <c r="D119"/>
  <c r="D120"/>
  <c r="D121"/>
  <c r="D113"/>
  <c r="D100"/>
  <c r="D101"/>
  <c r="D102"/>
  <c r="D103"/>
  <c r="D104"/>
  <c r="D99"/>
  <c r="I277"/>
  <c r="I278"/>
  <c r="I270"/>
  <c r="I259"/>
  <c r="I260"/>
  <c r="I261"/>
  <c r="I262"/>
  <c r="I258"/>
  <c r="I250"/>
  <c r="I243"/>
  <c r="I242"/>
  <c r="I233"/>
  <c r="I234"/>
  <c r="I219"/>
  <c r="I220"/>
  <c r="I221"/>
  <c r="I222"/>
  <c r="I223"/>
  <c r="I224"/>
  <c r="I202"/>
  <c r="I203"/>
  <c r="I204"/>
  <c r="I205"/>
  <c r="I206"/>
  <c r="I207"/>
  <c r="I208"/>
  <c r="I209"/>
  <c r="I210"/>
  <c r="I201"/>
  <c r="I194"/>
  <c r="I193"/>
  <c r="I192"/>
  <c r="I190"/>
  <c r="I188"/>
  <c r="I187"/>
  <c r="I185"/>
  <c r="I191"/>
  <c r="I189"/>
  <c r="I186"/>
  <c r="I156"/>
  <c r="I154"/>
  <c r="D277"/>
  <c r="D269"/>
  <c r="D260"/>
  <c r="D261"/>
  <c r="D263"/>
  <c r="D258"/>
  <c r="D246"/>
  <c r="D248"/>
  <c r="D249"/>
  <c r="D250"/>
  <c r="D242"/>
  <c r="D241"/>
  <c r="D220"/>
  <c r="D204"/>
  <c r="D184"/>
  <c r="I88"/>
  <c r="I87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9"/>
  <c r="I90"/>
  <c r="I91"/>
  <c r="I92"/>
  <c r="I93"/>
  <c r="I94"/>
  <c r="I95"/>
  <c r="I96"/>
  <c r="I97"/>
  <c r="I98"/>
  <c r="I99"/>
  <c r="I100"/>
  <c r="I101"/>
  <c r="I102"/>
  <c r="I103"/>
  <c r="I104"/>
  <c r="I68"/>
  <c r="I62"/>
  <c r="I61"/>
  <c r="I60"/>
  <c r="I59"/>
  <c r="I58"/>
  <c r="I57"/>
  <c r="I56"/>
  <c r="I55"/>
  <c r="I54"/>
  <c r="I38"/>
  <c r="I39"/>
  <c r="I40"/>
  <c r="I41"/>
  <c r="I42"/>
  <c r="I43"/>
  <c r="I37"/>
  <c r="I22"/>
  <c r="I23"/>
  <c r="I24"/>
  <c r="I25"/>
  <c r="I26"/>
  <c r="I27"/>
  <c r="I28"/>
  <c r="I29"/>
  <c r="I21"/>
  <c r="D21"/>
  <c r="D93" l="1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2" l="1"/>
  <c r="D61"/>
  <c r="D60"/>
  <c r="D59"/>
  <c r="D58"/>
  <c r="D57"/>
  <c r="D56"/>
  <c r="D55"/>
  <c r="D54"/>
  <c r="D38"/>
  <c r="D39"/>
  <c r="D40"/>
  <c r="D41"/>
  <c r="D42"/>
  <c r="D43"/>
  <c r="D44"/>
  <c r="D45"/>
  <c r="D37" l="1"/>
  <c r="D22" l="1"/>
  <c r="D23"/>
  <c r="D24"/>
  <c r="D25"/>
  <c r="D26"/>
  <c r="D27"/>
  <c r="D28"/>
  <c r="D29"/>
</calcChain>
</file>

<file path=xl/sharedStrings.xml><?xml version="1.0" encoding="utf-8"?>
<sst xmlns="http://schemas.openxmlformats.org/spreadsheetml/2006/main" count="3639" uniqueCount="2153">
  <si>
    <t>Скидка %:</t>
  </si>
  <si>
    <r>
      <t>.</t>
    </r>
    <r>
      <rPr>
        <sz val="8"/>
        <rFont val="Arial"/>
        <family val="2"/>
        <charset val="204"/>
      </rPr>
      <t>20</t>
    </r>
  </si>
  <si>
    <r>
      <t>.</t>
    </r>
    <r>
      <rPr>
        <sz val="8"/>
        <rFont val="Arial"/>
        <family val="2"/>
        <charset val="204"/>
      </rPr>
      <t>25</t>
    </r>
  </si>
  <si>
    <r>
      <t>.</t>
    </r>
    <r>
      <rPr>
        <sz val="8"/>
        <rFont val="Arial"/>
        <family val="2"/>
        <charset val="204"/>
      </rPr>
      <t>32</t>
    </r>
  </si>
  <si>
    <r>
      <t>.</t>
    </r>
    <r>
      <rPr>
        <sz val="8"/>
        <rFont val="Arial"/>
        <family val="2"/>
        <charset val="204"/>
      </rPr>
      <t>40</t>
    </r>
  </si>
  <si>
    <r>
      <t>.</t>
    </r>
    <r>
      <rPr>
        <sz val="8"/>
        <rFont val="Arial"/>
        <family val="2"/>
        <charset val="204"/>
      </rPr>
      <t>50</t>
    </r>
  </si>
  <si>
    <t>Тройник переходной</t>
  </si>
  <si>
    <t>20-25-20</t>
  </si>
  <si>
    <t>25-20-25</t>
  </si>
  <si>
    <t>32-20-32</t>
  </si>
  <si>
    <t>32-25-32</t>
  </si>
  <si>
    <t>40-20-40</t>
  </si>
  <si>
    <t>40-25-40</t>
  </si>
  <si>
    <t>40-32-40</t>
  </si>
  <si>
    <t>50-20-50</t>
  </si>
  <si>
    <t>50-25-50</t>
  </si>
  <si>
    <t>50-32-50</t>
  </si>
  <si>
    <t>50-40-50</t>
  </si>
  <si>
    <t>63-20-63</t>
  </si>
  <si>
    <t>63-25-63</t>
  </si>
  <si>
    <t>63-32-63</t>
  </si>
  <si>
    <t>63-40-63</t>
  </si>
  <si>
    <t>63-50-63</t>
  </si>
  <si>
    <t xml:space="preserve"> 75-20-75</t>
  </si>
  <si>
    <t xml:space="preserve"> 75-25-75</t>
  </si>
  <si>
    <t xml:space="preserve"> 75-32-75</t>
  </si>
  <si>
    <t xml:space="preserve"> 75-40-75</t>
  </si>
  <si>
    <t xml:space="preserve"> 75-50-75</t>
  </si>
  <si>
    <t>75-63-75</t>
  </si>
  <si>
    <t xml:space="preserve"> 90-20-90</t>
  </si>
  <si>
    <t xml:space="preserve"> 90-25-90</t>
  </si>
  <si>
    <t>Крестовина</t>
  </si>
  <si>
    <t>90-32-90</t>
  </si>
  <si>
    <t xml:space="preserve"> 90-40-90</t>
  </si>
  <si>
    <t xml:space="preserve"> 90-50-90</t>
  </si>
  <si>
    <t xml:space="preserve"> 90-63-90</t>
  </si>
  <si>
    <t xml:space="preserve"> 90-75-90</t>
  </si>
  <si>
    <t xml:space="preserve"> 110-20-110</t>
  </si>
  <si>
    <t xml:space="preserve"> 110-25-110</t>
  </si>
  <si>
    <t xml:space="preserve"> 110-32-110</t>
  </si>
  <si>
    <t xml:space="preserve"> 110-40-110</t>
  </si>
  <si>
    <t xml:space="preserve"> 110-50-110</t>
  </si>
  <si>
    <t>Уголок 90°</t>
  </si>
  <si>
    <t xml:space="preserve"> 110-63-110</t>
  </si>
  <si>
    <t xml:space="preserve"> 110-75-110</t>
  </si>
  <si>
    <t xml:space="preserve"> 110-90-110</t>
  </si>
  <si>
    <t>25-20</t>
  </si>
  <si>
    <t>32-20</t>
  </si>
  <si>
    <t>32-25</t>
  </si>
  <si>
    <t>40-20</t>
  </si>
  <si>
    <t>40-25</t>
  </si>
  <si>
    <t>40-32</t>
  </si>
  <si>
    <t>Обводное колено</t>
  </si>
  <si>
    <t>50-20</t>
  </si>
  <si>
    <t>50-25</t>
  </si>
  <si>
    <t>50-32</t>
  </si>
  <si>
    <t>50-40</t>
  </si>
  <si>
    <t>63-20</t>
  </si>
  <si>
    <t>63-25</t>
  </si>
  <si>
    <t>63-32</t>
  </si>
  <si>
    <t xml:space="preserve"> 63-40</t>
  </si>
  <si>
    <t xml:space="preserve"> 63-50</t>
  </si>
  <si>
    <t>20x½”</t>
  </si>
  <si>
    <t xml:space="preserve"> 20x¾”</t>
  </si>
  <si>
    <t>25x½”</t>
  </si>
  <si>
    <t>25x¾”</t>
  </si>
  <si>
    <t>Заглушка</t>
  </si>
  <si>
    <t>32x½”</t>
  </si>
  <si>
    <r>
      <t xml:space="preserve"> 32x¾</t>
    </r>
    <r>
      <rPr>
        <sz val="8"/>
        <rFont val="Arial"/>
        <family val="2"/>
        <charset val="204"/>
      </rPr>
      <t>”</t>
    </r>
  </si>
  <si>
    <t>Ø32x1”</t>
  </si>
  <si>
    <t>Ø40x¾”</t>
  </si>
  <si>
    <t xml:space="preserve"> Ø40x1”</t>
  </si>
  <si>
    <t xml:space="preserve"> Ø40x1'1/4”</t>
  </si>
  <si>
    <t xml:space="preserve"> 50</t>
  </si>
  <si>
    <t xml:space="preserve"> 63</t>
  </si>
  <si>
    <t xml:space="preserve"> 75</t>
  </si>
  <si>
    <t xml:space="preserve"> 90</t>
  </si>
  <si>
    <t>Опора</t>
  </si>
  <si>
    <t xml:space="preserve"> 32x½”</t>
  </si>
  <si>
    <t xml:space="preserve"> 32x¾”</t>
  </si>
  <si>
    <t xml:space="preserve"> Ø40x¾”</t>
  </si>
  <si>
    <t>Ø20x½”</t>
  </si>
  <si>
    <t>Ø20x ¾”</t>
  </si>
  <si>
    <t xml:space="preserve"> Ø20x 1”</t>
  </si>
  <si>
    <t>Ø25x½”</t>
  </si>
  <si>
    <t>Ø25x¾”</t>
  </si>
  <si>
    <t xml:space="preserve"> Ø20x1”</t>
  </si>
  <si>
    <t>Ø25x1”</t>
  </si>
  <si>
    <t xml:space="preserve"> Ø25x5/4”</t>
  </si>
  <si>
    <t>Ø32x½”</t>
  </si>
  <si>
    <t>32*3/4"</t>
  </si>
  <si>
    <t xml:space="preserve"> Ø32x¾”</t>
  </si>
  <si>
    <t xml:space="preserve"> Ø32x5/4”</t>
  </si>
  <si>
    <t>Ø40x5/4”</t>
  </si>
  <si>
    <t>Ø50x3/2”</t>
  </si>
  <si>
    <t>Ø63x2”</t>
  </si>
  <si>
    <t>Ø75х2 1/2"</t>
  </si>
  <si>
    <t>-</t>
  </si>
  <si>
    <t>Ø90х3"</t>
  </si>
  <si>
    <t>Ø110х4"</t>
  </si>
  <si>
    <t>Муфта комбинированная под ключ с внутренней резьбой</t>
  </si>
  <si>
    <t xml:space="preserve"> Ø20x¾”</t>
  </si>
  <si>
    <t>Ø32x¾”</t>
  </si>
  <si>
    <t xml:space="preserve"> Ø25x1”</t>
  </si>
  <si>
    <t xml:space="preserve"> Ø25x½”</t>
  </si>
  <si>
    <t xml:space="preserve"> Ø25x¾”</t>
  </si>
  <si>
    <t>Ø20</t>
  </si>
  <si>
    <t>Ø25</t>
  </si>
  <si>
    <t>Ø32</t>
  </si>
  <si>
    <r>
      <t>Ø25x</t>
    </r>
    <r>
      <rPr>
        <b/>
        <sz val="8"/>
        <rFont val="Calibri"/>
        <family val="2"/>
        <charset val="204"/>
      </rPr>
      <t>¾</t>
    </r>
    <r>
      <rPr>
        <b/>
        <sz val="8"/>
        <rFont val="Arial"/>
        <family val="2"/>
        <charset val="204"/>
      </rPr>
      <t>”</t>
    </r>
  </si>
  <si>
    <t>Ø40</t>
  </si>
  <si>
    <t>Ø50</t>
  </si>
  <si>
    <t>Ø63</t>
  </si>
  <si>
    <t>Ø20x¾”</t>
  </si>
  <si>
    <t>20*25</t>
  </si>
  <si>
    <t>32*20</t>
  </si>
  <si>
    <t>32*25</t>
  </si>
  <si>
    <t>Муфта с накидной гайкой</t>
  </si>
  <si>
    <t>Настенный комплект</t>
  </si>
  <si>
    <t>20*1/2 вн.р.</t>
  </si>
  <si>
    <t xml:space="preserve"> Ø20*1"</t>
  </si>
  <si>
    <t xml:space="preserve"> Ø25*1/2"</t>
  </si>
  <si>
    <t>Кран радиаторный прямой</t>
  </si>
  <si>
    <t>Ø25*3/4"</t>
  </si>
  <si>
    <t xml:space="preserve"> Ø25*1"</t>
  </si>
  <si>
    <t xml:space="preserve"> Ø25*5/4"</t>
  </si>
  <si>
    <t xml:space="preserve"> Ø32*3/4"</t>
  </si>
  <si>
    <t>20*1/2 н.р.</t>
  </si>
  <si>
    <t xml:space="preserve"> Ø32*1"</t>
  </si>
  <si>
    <t>25*3/4" н.р.</t>
  </si>
  <si>
    <t xml:space="preserve"> Ø32*5/4"</t>
  </si>
  <si>
    <t xml:space="preserve"> Ø40*3/4"</t>
  </si>
  <si>
    <t>Кран радиаторный угловой</t>
  </si>
  <si>
    <t xml:space="preserve"> Ø40*1"</t>
  </si>
  <si>
    <t xml:space="preserve"> Ø40*5/4"</t>
  </si>
  <si>
    <t>Угол с накидной гайкой</t>
  </si>
  <si>
    <t>25*3/4 н.р.</t>
  </si>
  <si>
    <t>Фильтр грязевик</t>
  </si>
  <si>
    <t>20</t>
  </si>
  <si>
    <t>Заглушка резьбовая нар.р.</t>
  </si>
  <si>
    <t>25</t>
  </si>
  <si>
    <t>32</t>
  </si>
  <si>
    <t>1/2"</t>
  </si>
  <si>
    <t>Обратный клапан</t>
  </si>
  <si>
    <t>3/4"</t>
  </si>
  <si>
    <t>1"</t>
  </si>
  <si>
    <t>Модель</t>
  </si>
  <si>
    <t>Цена</t>
  </si>
  <si>
    <t>Сварочные аппараты</t>
  </si>
  <si>
    <t>Сменные нагреватели</t>
  </si>
  <si>
    <t>Резаки</t>
  </si>
  <si>
    <t>Р-301</t>
  </si>
  <si>
    <t>Р-308</t>
  </si>
  <si>
    <t>Р-64</t>
  </si>
  <si>
    <t>16/20</t>
  </si>
  <si>
    <t>20/25</t>
  </si>
  <si>
    <t>25/32</t>
  </si>
  <si>
    <t>32/40</t>
  </si>
  <si>
    <t>40/50</t>
  </si>
  <si>
    <t>50/63</t>
  </si>
  <si>
    <t>20/25/32/40</t>
  </si>
  <si>
    <t>Зачистка под дрель</t>
  </si>
  <si>
    <t>Зачистка торцевая</t>
  </si>
  <si>
    <t>75-40</t>
  </si>
  <si>
    <t>90-50</t>
  </si>
  <si>
    <t xml:space="preserve"> 75-50</t>
  </si>
  <si>
    <t xml:space="preserve"> 75-63</t>
  </si>
  <si>
    <t xml:space="preserve"> 90-63</t>
  </si>
  <si>
    <t xml:space="preserve"> 90-75</t>
  </si>
  <si>
    <t xml:space="preserve"> 110-63</t>
  </si>
  <si>
    <t xml:space="preserve"> 110-75</t>
  </si>
  <si>
    <t>Ø40x½”</t>
  </si>
  <si>
    <t xml:space="preserve"> 110-90</t>
  </si>
  <si>
    <t>ООО «Аква-С»</t>
  </si>
  <si>
    <t>Россия, 143960 Московская обл., г. Реутов, ул. Фабричная, д.7</t>
  </si>
  <si>
    <t>Тел./факс: (495) 727-11-91</t>
  </si>
  <si>
    <t>e-mail: info@aspipe.ru</t>
  </si>
  <si>
    <t>aspipe.ru; asppr.ru; водочет.рф; radiko-radiator.ru</t>
  </si>
  <si>
    <t>Счетчики тепла "ПУЛЬС"</t>
  </si>
  <si>
    <t>Запорная арматура</t>
  </si>
  <si>
    <t>2"</t>
  </si>
  <si>
    <t>Кран шаровой нр/нр (бабочка)</t>
  </si>
  <si>
    <t>Кран шаровой угловой (американка)</t>
  </si>
  <si>
    <t>Фильтр угловой вр/вр (груб.очистки)</t>
  </si>
  <si>
    <t>Кран шаровой со сгоном (сливной)</t>
  </si>
  <si>
    <t>Клапан термостатический прямой</t>
  </si>
  <si>
    <t>Клапан термостатический угловой</t>
  </si>
  <si>
    <t>Вентиль радиаторный прямой, ручной</t>
  </si>
  <si>
    <t>Вентиль радиаторный угловой, ручной</t>
  </si>
  <si>
    <t>Головка термостатическая</t>
  </si>
  <si>
    <t>M30x1,5</t>
  </si>
  <si>
    <t>75-32</t>
  </si>
  <si>
    <t xml:space="preserve"> 110-40</t>
  </si>
  <si>
    <t>Трубопроводные системы AQUA-S из полипропилена PPR (тип 3) 
для водоснабжения и отопления</t>
  </si>
  <si>
    <t>Муфта переходная</t>
  </si>
  <si>
    <t>Тройник комбинированный
с наружной резьбой</t>
  </si>
  <si>
    <r>
      <t>Уголок 45</t>
    </r>
    <r>
      <rPr>
        <b/>
        <i/>
        <sz val="10"/>
        <color rgb="FF0070C0"/>
        <rFont val="Arial Cyr"/>
        <family val="2"/>
        <charset val="204"/>
      </rPr>
      <t>°</t>
    </r>
  </si>
  <si>
    <t>Уголок 90° комбинированный с
внутренней резьбой</t>
  </si>
  <si>
    <t>Тройник комбинированный
с внутренней резьбой</t>
  </si>
  <si>
    <t>Муфта комбинированная
с наружной резьбой</t>
  </si>
  <si>
    <t>Муфта комбинированная
с внутренней резьбой</t>
  </si>
  <si>
    <t>Муфта комбинированная под ключ с наружной резьбой</t>
  </si>
  <si>
    <t>Уголок 90° комбинированный
с наружной резьбой</t>
  </si>
  <si>
    <t>Муфта универсальная
шестигранная разъемная с
наружной резьбой «Американка»</t>
  </si>
  <si>
    <t>Уголок 90° комбинированный с наружной резьбой и креплен.</t>
  </si>
  <si>
    <t>Уголок 90° комбинированный с
внутренней резьбой и креплен.</t>
  </si>
  <si>
    <t xml:space="preserve">Вентиль пластиковый
прямоточный </t>
  </si>
  <si>
    <t>Трубы ППР PN25
с внутренним слоем армировки
алюминием, для отопления</t>
  </si>
  <si>
    <t>Трубы ППР PN25
с внутренним слоем армировки
стекловолокном, для отопления</t>
  </si>
  <si>
    <t xml:space="preserve">Диаметр,
мм  </t>
  </si>
  <si>
    <t>Цена,
руб/м</t>
  </si>
  <si>
    <t>Кол-во в
упаковке, шт.</t>
  </si>
  <si>
    <t>Муфта универсальная
шестигранная разъемная с
внутренней резьбой «Американка»</t>
  </si>
  <si>
    <t>Кол-во в
упаковке, м</t>
  </si>
  <si>
    <t>Трубы ППР PN10 для холодной
воды (до 60ºС) SDR-11</t>
  </si>
  <si>
    <t>Трубы ППР PN20 для горячей,
холодной воды (до 95ºС) SDR-6</t>
  </si>
  <si>
    <t>Трубы PPR</t>
  </si>
  <si>
    <t>Фитинги PPR</t>
  </si>
  <si>
    <t>Муфта</t>
  </si>
  <si>
    <t>Тройник</t>
  </si>
  <si>
    <t>Уголок 90° переходной</t>
  </si>
  <si>
    <t>Цена,
руб/шт.</t>
  </si>
  <si>
    <t>Цена 1</t>
  </si>
  <si>
    <t>Цена 2</t>
  </si>
  <si>
    <t>Кран шаровой вр/вр
(бабочка)</t>
  </si>
  <si>
    <t>Кран шаровой вр/вр
(ручка)</t>
  </si>
  <si>
    <t>Размер</t>
  </si>
  <si>
    <t>Кран шаровой вр/нр
(бабочка)</t>
  </si>
  <si>
    <t>1 1/4"</t>
  </si>
  <si>
    <t>1 1/2"</t>
  </si>
  <si>
    <t>Кран шаровой вр/нр
(ручка)</t>
  </si>
  <si>
    <t>Кран шаровой ("американка")</t>
  </si>
  <si>
    <t>Кол-во в
уп-ке, шт.</t>
  </si>
  <si>
    <t>Кран шаровой с фильтром вр/вр (ручка)</t>
  </si>
  <si>
    <t>Кол-во
в упаковке, шт</t>
  </si>
  <si>
    <t>D20</t>
  </si>
  <si>
    <t>D25</t>
  </si>
  <si>
    <t>D32</t>
  </si>
  <si>
    <t>D40</t>
  </si>
  <si>
    <t>D50</t>
  </si>
  <si>
    <t>D63</t>
  </si>
  <si>
    <t>D75</t>
  </si>
  <si>
    <t>D90</t>
  </si>
  <si>
    <t>D110</t>
  </si>
  <si>
    <t>Р-608
(50-125мм)</t>
  </si>
  <si>
    <t>Р-305
 (автомат, 42мм)</t>
  </si>
  <si>
    <t>АМ-40
(750 Вт + 750 Вт)</t>
  </si>
  <si>
    <t>АП-63
(800 Вт)</t>
  </si>
  <si>
    <t>АПТ-63
(800 Вт)</t>
  </si>
  <si>
    <t>АМ-110
(900 Вт + 900 Вт)</t>
  </si>
  <si>
    <t>Зачистки</t>
  </si>
  <si>
    <t>Зачистка ручная</t>
  </si>
  <si>
    <t>Зачистка ручная универсальная</t>
  </si>
  <si>
    <t>Регулирующая арматура</t>
  </si>
  <si>
    <t>Счетчики воды и тепла ПУЛЬС</t>
  </si>
  <si>
    <t>Радиаторы алюминиевые</t>
  </si>
  <si>
    <t>Радиаторы биметаллические</t>
  </si>
  <si>
    <t>10х500х500</t>
  </si>
  <si>
    <t>10х500х600</t>
  </si>
  <si>
    <t>10х500х700</t>
  </si>
  <si>
    <t>10х500х800</t>
  </si>
  <si>
    <t>10х500х900</t>
  </si>
  <si>
    <t>10х500х1000</t>
  </si>
  <si>
    <t>10х500х1100</t>
  </si>
  <si>
    <t>10х500х1200</t>
  </si>
  <si>
    <t>10х500х1300</t>
  </si>
  <si>
    <t>10х500х1400</t>
  </si>
  <si>
    <t>10х500х1500</t>
  </si>
  <si>
    <t>10х500х1600</t>
  </si>
  <si>
    <t>10х500х1700</t>
  </si>
  <si>
    <t>10х500х1800</t>
  </si>
  <si>
    <t>10х500х1900</t>
  </si>
  <si>
    <t>10х500х2000</t>
  </si>
  <si>
    <t>10х500х2200</t>
  </si>
  <si>
    <t>10х500х2400</t>
  </si>
  <si>
    <t>10х500х2600</t>
  </si>
  <si>
    <t>10х500х2800</t>
  </si>
  <si>
    <t>10х500х3000</t>
  </si>
  <si>
    <t>Трубы и фитинги металлопластиковые, резьбовые соединения</t>
  </si>
  <si>
    <t>16×16</t>
  </si>
  <si>
    <t>20×16</t>
  </si>
  <si>
    <t>20×20</t>
  </si>
  <si>
    <t>26×20</t>
  </si>
  <si>
    <t>32×32</t>
  </si>
  <si>
    <t>16×1/2</t>
  </si>
  <si>
    <t>16×3/4</t>
  </si>
  <si>
    <t>20×1/2</t>
  </si>
  <si>
    <t>20×3/4</t>
  </si>
  <si>
    <t>26×3/4</t>
  </si>
  <si>
    <t>26×1</t>
  </si>
  <si>
    <t>32×1</t>
  </si>
  <si>
    <t>26×1/2</t>
  </si>
  <si>
    <t>32×1¼</t>
  </si>
  <si>
    <t>Уголок</t>
  </si>
  <si>
    <t>16×1/2×16</t>
  </si>
  <si>
    <t>16×3/4×16</t>
  </si>
  <si>
    <t>20×1/2×20</t>
  </si>
  <si>
    <t>20×3/4×20</t>
  </si>
  <si>
    <t>26×1/2×26</t>
  </si>
  <si>
    <t>26×3/4×26</t>
  </si>
  <si>
    <t>26×1×26</t>
  </si>
  <si>
    <t>32×1×32</t>
  </si>
  <si>
    <t>Уголок с креплением</t>
  </si>
  <si>
    <t>Труба МП</t>
  </si>
  <si>
    <t>Счетчики тепла крыльчатые, одноструйные</t>
  </si>
  <si>
    <t>Счетчики тепла крыльчатые, многоструйные</t>
  </si>
  <si>
    <t>Кол-во
в уп-ке, шт</t>
  </si>
  <si>
    <t>Счетчики тепла ультразвуковые</t>
  </si>
  <si>
    <t>Резьбовые соединения</t>
  </si>
  <si>
    <t>Межцентр, мм</t>
  </si>
  <si>
    <t>Наименов.</t>
  </si>
  <si>
    <t>Теплоот-
дача, Вт</t>
  </si>
  <si>
    <t>Высота,
мм</t>
  </si>
  <si>
    <t>Глубина,
мм</t>
  </si>
  <si>
    <t>11х500х500</t>
  </si>
  <si>
    <t>11х500х600</t>
  </si>
  <si>
    <t>11х500х700</t>
  </si>
  <si>
    <t>11х500х800</t>
  </si>
  <si>
    <t>11х500х900</t>
  </si>
  <si>
    <t>11х500х1000</t>
  </si>
  <si>
    <t>11х500х1100</t>
  </si>
  <si>
    <t>11х500х1200</t>
  </si>
  <si>
    <t>11х500х1300</t>
  </si>
  <si>
    <t>11х500х1400</t>
  </si>
  <si>
    <t>11х500х1500</t>
  </si>
  <si>
    <t>11х500х1600</t>
  </si>
  <si>
    <t>11х500х1700</t>
  </si>
  <si>
    <t>11х500х1800</t>
  </si>
  <si>
    <t>11х500х1900</t>
  </si>
  <si>
    <t>11х500х2000</t>
  </si>
  <si>
    <t>11х500х2200</t>
  </si>
  <si>
    <t>11х500х2400</t>
  </si>
  <si>
    <t>11х500х2600</t>
  </si>
  <si>
    <t>11х500х2800</t>
  </si>
  <si>
    <t>11х500х3000</t>
  </si>
  <si>
    <t>20х500х500</t>
  </si>
  <si>
    <t>20х500х600</t>
  </si>
  <si>
    <t>20х500х700</t>
  </si>
  <si>
    <t>20х500х800</t>
  </si>
  <si>
    <t>20х500х900</t>
  </si>
  <si>
    <t>20х500х1000</t>
  </si>
  <si>
    <t>20х500х1100</t>
  </si>
  <si>
    <t>20х500х1200</t>
  </si>
  <si>
    <t>20х500х1300</t>
  </si>
  <si>
    <t>20х500х1400</t>
  </si>
  <si>
    <t>20х500х1500</t>
  </si>
  <si>
    <t>20х500х1600</t>
  </si>
  <si>
    <t>20х500х1700</t>
  </si>
  <si>
    <t>20х500х1800</t>
  </si>
  <si>
    <t>20х500х1900</t>
  </si>
  <si>
    <t>20х500х2000</t>
  </si>
  <si>
    <t>20х500х2200</t>
  </si>
  <si>
    <t>20х500х2400</t>
  </si>
  <si>
    <t>20х500х2600</t>
  </si>
  <si>
    <t>20х500х2800</t>
  </si>
  <si>
    <t>20х500х3000</t>
  </si>
  <si>
    <t>21х500х500</t>
  </si>
  <si>
    <t>21х500х600</t>
  </si>
  <si>
    <t>21х500х700</t>
  </si>
  <si>
    <t>21х500х800</t>
  </si>
  <si>
    <t>21х500х900</t>
  </si>
  <si>
    <t>21х500х1000</t>
  </si>
  <si>
    <t>21х500х1100</t>
  </si>
  <si>
    <t>21х500х1200</t>
  </si>
  <si>
    <t>21х500х1300</t>
  </si>
  <si>
    <t>21х500х1400</t>
  </si>
  <si>
    <t>21х500х1500</t>
  </si>
  <si>
    <t>21х500х1600</t>
  </si>
  <si>
    <t>21х500х1700</t>
  </si>
  <si>
    <t>21х500х1800</t>
  </si>
  <si>
    <t>21х500х1900</t>
  </si>
  <si>
    <t>21х500х2000</t>
  </si>
  <si>
    <t>21х500х2200</t>
  </si>
  <si>
    <t>21х500х2400</t>
  </si>
  <si>
    <t>21х500х2600</t>
  </si>
  <si>
    <t>21х500х2800</t>
  </si>
  <si>
    <t>21х500х3000</t>
  </si>
  <si>
    <t>22х300х500</t>
  </si>
  <si>
    <t>22х300х600</t>
  </si>
  <si>
    <t>22х300х700</t>
  </si>
  <si>
    <t>22х300х800</t>
  </si>
  <si>
    <t>22х300х900</t>
  </si>
  <si>
    <t>22х300х1000</t>
  </si>
  <si>
    <t>22х300х1100</t>
  </si>
  <si>
    <t>22х300х1200</t>
  </si>
  <si>
    <t>22х300х1300</t>
  </si>
  <si>
    <t>22х300х1400</t>
  </si>
  <si>
    <t>22х300х1500</t>
  </si>
  <si>
    <t>22х300х1600</t>
  </si>
  <si>
    <t>22х300х1700</t>
  </si>
  <si>
    <t>22х300х1800</t>
  </si>
  <si>
    <t>22х300х1900</t>
  </si>
  <si>
    <t>22х300х2000</t>
  </si>
  <si>
    <t>22х300х2200</t>
  </si>
  <si>
    <t>22х300х2400</t>
  </si>
  <si>
    <t>22х300х2600</t>
  </si>
  <si>
    <t>22х300х2800</t>
  </si>
  <si>
    <t>22х300х3000</t>
  </si>
  <si>
    <t>22х500х400</t>
  </si>
  <si>
    <t>22х500х500</t>
  </si>
  <si>
    <t>22х500х600</t>
  </si>
  <si>
    <t>22х500х700</t>
  </si>
  <si>
    <t>22х500х800</t>
  </si>
  <si>
    <t>22х500х900</t>
  </si>
  <si>
    <t>22х500х1000</t>
  </si>
  <si>
    <t>22х500х1100</t>
  </si>
  <si>
    <t>22х500х1200</t>
  </si>
  <si>
    <t>22х500х1300</t>
  </si>
  <si>
    <t>22х500х1400</t>
  </si>
  <si>
    <t>22х500х1500</t>
  </si>
  <si>
    <t>22х500х1600</t>
  </si>
  <si>
    <t>22х500х1700</t>
  </si>
  <si>
    <t>22х500х1800</t>
  </si>
  <si>
    <t>22х500х1900</t>
  </si>
  <si>
    <t>22х500х2000</t>
  </si>
  <si>
    <t>22х500х2200</t>
  </si>
  <si>
    <t>22х500х2400</t>
  </si>
  <si>
    <t>22х500х2600</t>
  </si>
  <si>
    <t>22х500х2800</t>
  </si>
  <si>
    <t>22х500х3000</t>
  </si>
  <si>
    <t>Мощ-cть,
Вт</t>
  </si>
  <si>
    <t>Арт.</t>
  </si>
  <si>
    <t>Длина, м</t>
  </si>
  <si>
    <t>Объём воды,
л/п.м.</t>
  </si>
  <si>
    <t>Масса
1 п.м., кг</t>
  </si>
  <si>
    <t>Типоразмер, мм</t>
  </si>
  <si>
    <t>16 х 2,2</t>
  </si>
  <si>
    <t>Канализация ППР (внутренняя)</t>
  </si>
  <si>
    <t>Кол-во
в уп-ке</t>
  </si>
  <si>
    <t>шт.</t>
  </si>
  <si>
    <t>Наименование</t>
  </si>
  <si>
    <t>Цена 1 п.м.</t>
  </si>
  <si>
    <t>Ед.
изм.</t>
  </si>
  <si>
    <t>Аэратор (вакуумный клапан) Ø50</t>
  </si>
  <si>
    <t>Аэратор (вакуумный клапан) Ø110</t>
  </si>
  <si>
    <t>Заглушка ПП  Ø40</t>
  </si>
  <si>
    <t>Заглушка ПП  Ø50</t>
  </si>
  <si>
    <t>Заглушка ПП  Ø110</t>
  </si>
  <si>
    <t>Зонт вентиляционный (дефлектор) Ø50</t>
  </si>
  <si>
    <t>Зонт вентиляционный (дефлектор) Ø110</t>
  </si>
  <si>
    <t>Крестовина ПП Ø50/50/50*45°</t>
  </si>
  <si>
    <t>Крестовина ПП Ø50/50/50*87,5°</t>
  </si>
  <si>
    <t>Крестовина ПП Ø110/50/50*45°</t>
  </si>
  <si>
    <t>Крестовина ПП Ø110/50/50*87,5°</t>
  </si>
  <si>
    <t>Крестовина ПП Ø110/110/50*87,5°</t>
  </si>
  <si>
    <t>Крестовина ПП Ø110/110/110*45°</t>
  </si>
  <si>
    <t>Крестовина ПП Ø110/110/110*87,5°</t>
  </si>
  <si>
    <t>Крестовина двухпл. ПП Ø50/50/50*87,5°</t>
  </si>
  <si>
    <t>Крестовина двухпл. ПП Ø110/50/50*87,5°</t>
  </si>
  <si>
    <t>Крестовина двухпл. ПП Ø110/110/50*87,5° лев.</t>
  </si>
  <si>
    <t>Крестовина двухпл. ПП Ø110/110/50*87,5° прав.</t>
  </si>
  <si>
    <t>Крестовина двухпл. ПП Ø110/110/110*87,5°</t>
  </si>
  <si>
    <t>Муфта ПП  Ø40</t>
  </si>
  <si>
    <t>Муфта ПП  Ø50</t>
  </si>
  <si>
    <t>Муфта ПП  Ø110</t>
  </si>
  <si>
    <t>Обратный клапан Ø50</t>
  </si>
  <si>
    <t>Отвод ПП  Ø110*15°</t>
  </si>
  <si>
    <t>Отвод ПП  Ø110*30°</t>
  </si>
  <si>
    <t>Отвод ПП  Ø110*45°</t>
  </si>
  <si>
    <t>Отвод ПП  Ø110*67°</t>
  </si>
  <si>
    <t>Отвод ПП  Ø110*87,5°</t>
  </si>
  <si>
    <t>Отвод ПП  Ø110*45° с выходом на 50 лев.</t>
  </si>
  <si>
    <t>Отвод ПП  Ø110*45° с выходом на 50 прав.</t>
  </si>
  <si>
    <t>Отвод ПП  Ø110*45° с вых. на 50 пр.+лев.</t>
  </si>
  <si>
    <t>Отвод ПП  Ø110*87,5° с выходом на 50 лев.</t>
  </si>
  <si>
    <t>Отвод ПП  Ø110*87,5° с выходом на 50 прав.</t>
  </si>
  <si>
    <t>Отвод ПП  Ø110*87,5° с вых. на 50 пр.+лев.</t>
  </si>
  <si>
    <t>Отвод ПП  Ø110*87,5° с выходом на 50 прямой</t>
  </si>
  <si>
    <t>Отвод ПП  Ø110*87,5° с выходом на 50 фронталь.</t>
  </si>
  <si>
    <t>Отвод ПП  Ø110*87,5° с вых. на 50 фр.+прям.</t>
  </si>
  <si>
    <t>Отвод ПП  Ø40*45°</t>
  </si>
  <si>
    <t>Отвод ПП  Ø40*87,5°</t>
  </si>
  <si>
    <t>Отвод ПП  Ø50*15°</t>
  </si>
  <si>
    <t>Отвод ПП  Ø50*30°</t>
  </si>
  <si>
    <t>Отвод ПП  Ø50*45°</t>
  </si>
  <si>
    <t>Отвод ПП  Ø50*67°</t>
  </si>
  <si>
    <t>Отвод ПП  Ø50*87,5°</t>
  </si>
  <si>
    <t>Переход ПП Ø50/40</t>
  </si>
  <si>
    <t>Переход ПП Ø110/50</t>
  </si>
  <si>
    <t>Патрубок компенсационный ПП  Ø50</t>
  </si>
  <si>
    <t>Патрубок компенсационный ПП  Ø110</t>
  </si>
  <si>
    <t>Переход чуг/пласт. Ø74/50 без манжеты</t>
  </si>
  <si>
    <t>Переход чуг/пласт. Ø124/110 без манжеты</t>
  </si>
  <si>
    <t>Ревизия ПП Ø50</t>
  </si>
  <si>
    <t>Ревизия ПП Ø110</t>
  </si>
  <si>
    <t>Трап ПП  Ø50</t>
  </si>
  <si>
    <t>Трап ПП  Ø110</t>
  </si>
  <si>
    <t>Трап ПП  Ø50 горизонт.</t>
  </si>
  <si>
    <t>Трап ПП  Ø110 горизонт.</t>
  </si>
  <si>
    <t>Тройник ПП Ø40/40*45°</t>
  </si>
  <si>
    <t>Тройник ПП Ø40/40*87,5°</t>
  </si>
  <si>
    <t>Тройник ПП Ø50/50*45°</t>
  </si>
  <si>
    <t>Тройник ПП Ø50/50*87,5°</t>
  </si>
  <si>
    <t>Тройник ПП Ø110/50*45°</t>
  </si>
  <si>
    <t>Тройник ПП Ø110/50*87,5°</t>
  </si>
  <si>
    <t>Тройник ПП Ø110/110*45°</t>
  </si>
  <si>
    <t>Тройник ПП Ø110/110*87,5°</t>
  </si>
  <si>
    <t>Труба с раструбом ПП Ø110 (150мм)</t>
  </si>
  <si>
    <t>Труба с раструбом ПП Ø110 (250мм)</t>
  </si>
  <si>
    <t>Труба с раструбом ПП Ø110 (500мм)</t>
  </si>
  <si>
    <t>Труба с раструбом ПП Ø110 (750мм)</t>
  </si>
  <si>
    <t>Труба с раструбом ПП Ø110 (1000мм)</t>
  </si>
  <si>
    <t>Труба с раструбом ПП Ø110 (1500мм)</t>
  </si>
  <si>
    <t>Труба с раструбом ПП Ø110 (2000мм)</t>
  </si>
  <si>
    <t>Труба с раструбом ПП Ø110 (3000мм)</t>
  </si>
  <si>
    <t>Труба с раструбом ПП Ø110 (4000мм)</t>
  </si>
  <si>
    <t>Труба с раструбом ПП Ø50 (150мм)</t>
  </si>
  <si>
    <t>Труба с раструбом ПП Ø50 (250мм)</t>
  </si>
  <si>
    <t>Труба с раструбом ПП Ø50 (500мм)</t>
  </si>
  <si>
    <t>Труба с раструбом ПП Ø50 (750мм)</t>
  </si>
  <si>
    <t>Труба с раструбом ПП Ø50 (1000мм)</t>
  </si>
  <si>
    <t>Труба с раструбом ПП Ø50 (1500мм)</t>
  </si>
  <si>
    <t>Труба с раструбом ПП Ø50 (2000мм)</t>
  </si>
  <si>
    <t>Труба с раструбом ПП Ø50 (3000мм)</t>
  </si>
  <si>
    <t>Труба с раструбом ПП Ø40 (150мм)</t>
  </si>
  <si>
    <t>Труба с раструбом ПП Ø40 (250мм)</t>
  </si>
  <si>
    <t>Труба с раструбом ПП Ø40 (500мм)</t>
  </si>
  <si>
    <t>Труба с раструбом ПП Ø40 (750мм)</t>
  </si>
  <si>
    <t>Труба с раструбом ПП Ø40 (1000мм)</t>
  </si>
  <si>
    <t>Труба с раструбом ПП Ø40 (1500мм)</t>
  </si>
  <si>
    <t>Труба с раструбом ПП Ø40 (2000мм)</t>
  </si>
  <si>
    <t>Хомут пласт. с крепл.ПП  Ø50</t>
  </si>
  <si>
    <t>Хомут пласт. с крепл.ПП  Ø110</t>
  </si>
  <si>
    <t xml:space="preserve">Уплотнит. кольцо двухлепестковое Ø50 </t>
  </si>
  <si>
    <t xml:space="preserve">Уплотнит. кольцо двухлепестковое Ø110 </t>
  </si>
  <si>
    <t>Манжета переходная трёхлепестковая Ø123х110</t>
  </si>
  <si>
    <t>Манжета переходная трёхлепестковая Ø73х50</t>
  </si>
  <si>
    <t>Манжета переходная трёхлепестковая Ø73х40</t>
  </si>
  <si>
    <t>Манжета переходная  Ø50х40</t>
  </si>
  <si>
    <t>Манжета переходная  Ø50х32</t>
  </si>
  <si>
    <t>Манжета переходная  Ø50х25</t>
  </si>
  <si>
    <t>Манжета переходная  Ø40х32</t>
  </si>
  <si>
    <t>Манжета переходная  Ø40х25</t>
  </si>
  <si>
    <t>Заглушка ПВХ D110</t>
  </si>
  <si>
    <t>Заглушка ПВХ D160</t>
  </si>
  <si>
    <t>Заглушка ПВХ D200</t>
  </si>
  <si>
    <t>Заглушка ПВХ D250</t>
  </si>
  <si>
    <t>Муфта ПВХ D110 кирп.</t>
  </si>
  <si>
    <t>Муфта ПВХ D160 кирп.</t>
  </si>
  <si>
    <t>Муфта ПВХ D200 кирп.</t>
  </si>
  <si>
    <t>Муфта ПВХ D250 кирп.</t>
  </si>
  <si>
    <t>Обратный клапан ПВХ D110</t>
  </si>
  <si>
    <t>Обратный клапан ПВХ D160</t>
  </si>
  <si>
    <t>Отвод ПВХ D110х30° кирп.</t>
  </si>
  <si>
    <t>Отвод ПВХ D110х45° кирп.</t>
  </si>
  <si>
    <t>Отвод ПВХ D110х90° кирп.</t>
  </si>
  <si>
    <t>Отвод ПВХ D160х45° кирп.</t>
  </si>
  <si>
    <t>Отвод ПВХ D160х90° кирп.</t>
  </si>
  <si>
    <t>Отвод ПВХ D200х45° кирп.</t>
  </si>
  <si>
    <t>Отвод ПВХ D200х90° кирп.</t>
  </si>
  <si>
    <t>Отвод ПВХ D250х45° кирп.</t>
  </si>
  <si>
    <t>Отвод ПВХ D250х90° кирп.</t>
  </si>
  <si>
    <t>Переход ПВХ D160х110</t>
  </si>
  <si>
    <t>Переход ПВХ D200х160</t>
  </si>
  <si>
    <t>Переход ПВХ D250х110</t>
  </si>
  <si>
    <t>Переход ПВХ D250х160</t>
  </si>
  <si>
    <t>Переход ПВХ D250х200</t>
  </si>
  <si>
    <t>Ревизия ПВХ D110 кирп.</t>
  </si>
  <si>
    <t>Ревизия ПВХ D160 кирп.</t>
  </si>
  <si>
    <t>Ревизия ПВХ D200 кирп.</t>
  </si>
  <si>
    <t>Ревизия ПВХ D250 кирп.</t>
  </si>
  <si>
    <t>Тройник канал. ПВХ D 110х45° кирп.</t>
  </si>
  <si>
    <t>Тройник канал. ПВХ D 110х90° кирп.</t>
  </si>
  <si>
    <t>Тройник канал. ПВХ D 160х110 45° кирп.</t>
  </si>
  <si>
    <t>Тройник канал. ПВХ D 160х110 90° кирп.</t>
  </si>
  <si>
    <t>Тройник канал. ПВХ D 160х45°</t>
  </si>
  <si>
    <t>Тройник канал. ПВХ D 160х90°</t>
  </si>
  <si>
    <t>Тройник канал. ПВХ D 200х110 45°</t>
  </si>
  <si>
    <t>Тройник канал. ПВХ D 200х110 90°</t>
  </si>
  <si>
    <t>Тройник канал. ПВХ D 200х160 90°</t>
  </si>
  <si>
    <t>Тройник канал. ПВХ D 200х45°</t>
  </si>
  <si>
    <t>Тройник канал. ПВХ D 200х90°</t>
  </si>
  <si>
    <t>Тройник канал. ПВХ D 250 45°</t>
  </si>
  <si>
    <t>Тройник канал. ПВХ D 250х110 45°</t>
  </si>
  <si>
    <t>Тройник канал. ПВХ D 250х110 90°</t>
  </si>
  <si>
    <t>Тройник канал. ПВХ D 250х160 45°</t>
  </si>
  <si>
    <t>Тройник канал. ПВХ D 250х200 45°</t>
  </si>
  <si>
    <t>Джермафлекс ® трубный (1 шт. – 2 метра)</t>
  </si>
  <si>
    <t>Джермафлекс* НПЭ 15 х 6 мм</t>
  </si>
  <si>
    <t>Джермафлекс* НПЭ 15 х 9 мм</t>
  </si>
  <si>
    <t>Джермафлекс* НПЭ 15 х 13 мм</t>
  </si>
  <si>
    <t>Джермафлекс* НПЭ 15 х 20 мм</t>
  </si>
  <si>
    <t>Джермафлекс* НПЭ 18 х 6 мм</t>
  </si>
  <si>
    <t>Джермафлекс* НПЭ 18 х 9 мм</t>
  </si>
  <si>
    <t>Джермафлекс* НПЭ 18 х 13 мм</t>
  </si>
  <si>
    <t>Джермафлекс* НПЭ 18 х 20 мм</t>
  </si>
  <si>
    <t>Джермафлекс* НПЭ 22 х 6 мм</t>
  </si>
  <si>
    <t>Джермафлекс* НПЭ 22 х 9 мм</t>
  </si>
  <si>
    <t>Джермафлекс* НПЭ 22 х 13 мм</t>
  </si>
  <si>
    <t>Джермафлекс* НПЭ 22 х 20 мм</t>
  </si>
  <si>
    <t>Джермафлекс* НПЭ 25 х 6 мм</t>
  </si>
  <si>
    <t>Джермафлекс* НПЭ 25 х 9 мм</t>
  </si>
  <si>
    <t>Джермафлекс* НПЭ 25 х 13 мм</t>
  </si>
  <si>
    <t>Джермафлекс* НПЭ 25 х 20 мм</t>
  </si>
  <si>
    <t>Джермафлекс* НПЭ 28 х 6 мм</t>
  </si>
  <si>
    <t>Джермафлекс* НПЭ 28 х 9 мм</t>
  </si>
  <si>
    <t>Джермафлекс* НПЭ 28 х 13 мм</t>
  </si>
  <si>
    <t>Джермафлекс* НПЭ 28 х 20 мм</t>
  </si>
  <si>
    <t>Джермафлекс* НПЭ 35 х 6 мм</t>
  </si>
  <si>
    <t>Джермафлекс* НПЭ 35 х 9 мм</t>
  </si>
  <si>
    <t>Джермафлекс* НПЭ 35 х 13 мм</t>
  </si>
  <si>
    <t>Джермафлекс* НПЭ 35 х 20 мм</t>
  </si>
  <si>
    <t>Джермафлекс* НПЭ 42 х 9 мм</t>
  </si>
  <si>
    <t>Джермафлекс* НПЭ 42 х 13 мм</t>
  </si>
  <si>
    <t>Джермафлекс* НПЭ 42 х 20 мм</t>
  </si>
  <si>
    <t>Джермафлекс* НПЭ 48 х 9 мм</t>
  </si>
  <si>
    <t>Джермафлекс* НПЭ 48 х 13 мм</t>
  </si>
  <si>
    <t>Джермафлекс* НПЭ 48 х 20 мм</t>
  </si>
  <si>
    <t>Джермафлекс* НПЭ 54 х 9 мм</t>
  </si>
  <si>
    <t>Джермафлекс* НПЭ 54 х13 мм</t>
  </si>
  <si>
    <t>Джермафлекс* НПЭ 54 х20 мм</t>
  </si>
  <si>
    <t>Джермафлекс* НПЭ 57 х 9 мм</t>
  </si>
  <si>
    <t>Джермафлекс* НПЭ 57 х 13 мм</t>
  </si>
  <si>
    <t>Джермафлекс* НПЭ 57 х 20 мм</t>
  </si>
  <si>
    <t>Джермафлекс* НПЭ 60 х 9 мм</t>
  </si>
  <si>
    <t>Джермафлекс* НПЭ 60 х 13 мм</t>
  </si>
  <si>
    <t>Джермафлекс* НПЭ 60 х 20 мм</t>
  </si>
  <si>
    <t>Джермафлекс* НПЭ 64 х 9 мм</t>
  </si>
  <si>
    <t>Джермафлекс* НПЭ 64х13 мм</t>
  </si>
  <si>
    <t>Джермафлекс* НПЭ 64х20 мм</t>
  </si>
  <si>
    <t>Джермафлекс* НПЭ 70 х 9 мм</t>
  </si>
  <si>
    <t>Джермафлекс* НПЭ 70 х 13 мм</t>
  </si>
  <si>
    <t>Джермафлекс* НПЭ 70 х 20 мм</t>
  </si>
  <si>
    <t>Джермафлекс* НПЭ 76 х 9 мм</t>
  </si>
  <si>
    <t>Джермафлекс* НПЭ 76х13 мм</t>
  </si>
  <si>
    <t>Джермафлекс* НПЭ 76х20 мм</t>
  </si>
  <si>
    <t>Джермафлекс* НПЭ 89 х 9 мм</t>
  </si>
  <si>
    <t>Джермафлекс* НПЭ 89х13 мм</t>
  </si>
  <si>
    <t>Джермафлекс* НПЭ 89х20 мм</t>
  </si>
  <si>
    <t>Джермафлекс* НПЭ 110 х 9 мм</t>
  </si>
  <si>
    <t>Джермафлекс* НПЭ 110х13 мм</t>
  </si>
  <si>
    <t>Джермафлекс* НПЭ 110х20 мм</t>
  </si>
  <si>
    <t>Джермафлекс* НПЭ 114 х 9 мм</t>
  </si>
  <si>
    <t>Джермафлекс* НПЭ 114х13 мм</t>
  </si>
  <si>
    <t>Джермафлекс* НПЭ 114х20 мм</t>
  </si>
  <si>
    <t>Джермафлекс* НПЭ 160х13 мм</t>
  </si>
  <si>
    <t>Теплоизоляция</t>
  </si>
  <si>
    <t>Кол-во
в уп-ке, шт.</t>
  </si>
  <si>
    <t>Коллекторы</t>
  </si>
  <si>
    <t>16×16×16</t>
  </si>
  <si>
    <t>20×20×20</t>
  </si>
  <si>
    <t>26×26×26</t>
  </si>
  <si>
    <t>20×16×20</t>
  </si>
  <si>
    <t>26×16×26</t>
  </si>
  <si>
    <t>26×20×26</t>
  </si>
  <si>
    <t>32×16×32</t>
  </si>
  <si>
    <t>32×20×32</t>
  </si>
  <si>
    <t>32×26×32</t>
  </si>
  <si>
    <t>D16х2.0</t>
  </si>
  <si>
    <t>D20х2.0</t>
  </si>
  <si>
    <t>D26х3.0</t>
  </si>
  <si>
    <t>D32х3.0</t>
  </si>
  <si>
    <t>Кол-во в
уп-ке, м</t>
  </si>
  <si>
    <t>500 B</t>
  </si>
  <si>
    <t>350 B</t>
  </si>
  <si>
    <t>Полностью стальные коллектор и вертикальные каналы.
Рабочее давление - 25 атм. Испытательное - 40 атм.
Максимальная температура теплоносителя 110 °С.
Ширина - 80 мм.
Гарантия производителя - 25 лет.
Подключение - 3/4". (1/2" с комплектом подключения)
Поставляются от 4 до 12 секций.</t>
  </si>
  <si>
    <t>Рабочее давление - 16 атм. Испытательное - 24 атм.
Максимальная температура теплоносителя 110 °С.
Ширина-  80 мм.
Гарантия производителя - 25 лет.
Подключение - 3/4". (1/2" с комплектом подключения)
Поставляются от 4 до 12 секций.</t>
  </si>
  <si>
    <t>Узлы учета теплопотребления</t>
  </si>
  <si>
    <t>Узлы учета водопотребления</t>
  </si>
  <si>
    <t>Узлы учета теплопотребления квартирные с индивидуальной балансировкой</t>
  </si>
  <si>
    <t>Узлы учета тепло- и водопотребления "AQUA-S"</t>
  </si>
  <si>
    <t>Узлы учета теплопотребления этажные с зональной балансировкой</t>
  </si>
  <si>
    <t>УУТКБ-15</t>
  </si>
  <si>
    <t>УУТКБ-20</t>
  </si>
  <si>
    <t>УУТЭБ-20</t>
  </si>
  <si>
    <t xml:space="preserve">Узлы учета теплопотребления этажные с индивидуальной поквартирной балансировкой </t>
  </si>
  <si>
    <t>УУТЭИБ-20</t>
  </si>
  <si>
    <t>Сварочное оборудование "AQUA-S"</t>
  </si>
  <si>
    <t>Запорно-регулирующая арматура "AQUA-S"</t>
  </si>
  <si>
    <t>Радиаторы отопления "RADIKO"</t>
  </si>
  <si>
    <t>RADIKO</t>
  </si>
  <si>
    <t>Канализация (внутренняя ППР, наружная ПВХ)</t>
  </si>
  <si>
    <t>Канализация ПВХ (наружная)</t>
  </si>
  <si>
    <t>Узлы учета водопотребления квартирные</t>
  </si>
  <si>
    <t>Балансировочные узлы "AQUA-S"</t>
  </si>
  <si>
    <t>Балансировочный узел</t>
  </si>
  <si>
    <t>УУВК-15</t>
  </si>
  <si>
    <t>УУВК-20</t>
  </si>
  <si>
    <t>Прайс-лист "Аква-С"</t>
  </si>
  <si>
    <t>Содержание</t>
  </si>
  <si>
    <t>3. Сварочное оборудование</t>
  </si>
  <si>
    <t>3.4. Зачистки</t>
  </si>
  <si>
    <t>4. Запорно-регулирующая арматура</t>
  </si>
  <si>
    <t>6. Радиаторы отопления</t>
  </si>
  <si>
    <t>6.1. Алюминиевые и биметаллические радиаторы "RADIKO"</t>
  </si>
  <si>
    <t>8. Канализация</t>
  </si>
  <si>
    <t>8.1. Канализация ППР (внутренняя)</t>
  </si>
  <si>
    <t>8.2. Канализация ПВХ (наружная)</t>
  </si>
  <si>
    <t>1.1. Счетчики воды "ПУЛЬС"</t>
  </si>
  <si>
    <t>1.2. Счетчики тепла "ПУЛЬС"</t>
  </si>
  <si>
    <t>2.1. ППР трубы "AQUA-S"</t>
  </si>
  <si>
    <t>2.2. ППР фитинги "AQUA-S"</t>
  </si>
  <si>
    <t>3.1. Сварочные аппараты "AQUA-S"</t>
  </si>
  <si>
    <t>3.2. Сменные нагреватели "AQUA-S"</t>
  </si>
  <si>
    <t>3.3. Резаки "AQUA-S"</t>
  </si>
  <si>
    <t>4.1. Запорная арматура "AQUA-S"</t>
  </si>
  <si>
    <t>Назад к
"Содержанию"</t>
  </si>
  <si>
    <t>Труба ПВХ кан. раструбная 110-3,2-2000 кирп.</t>
  </si>
  <si>
    <t>Труба ПВХ кан. раструбная 110-3,2-3000 кирп.</t>
  </si>
  <si>
    <t>Труба ПВХ кан. раструбная 110-3,2-4000 кирп.</t>
  </si>
  <si>
    <t>Труба ПВХ кан. раструбная 110-3,2-5000 кирп.</t>
  </si>
  <si>
    <t>Труба ПВХ кан. раструбная 110-3,2-560 кирп.</t>
  </si>
  <si>
    <t>Труба ПВХ кан. раструбная 110-3,2-6060 кирп.</t>
  </si>
  <si>
    <t>Труба ПВХ кан. раструбная 110-3,2-1000 кирп.</t>
  </si>
  <si>
    <t>Труба ПВХ кан. раструбная 160-4,0-1000 кирп.</t>
  </si>
  <si>
    <t>Труба ПВХ кан. раструбная 160-4,0-2000 кирп.</t>
  </si>
  <si>
    <t>Труба ПВХ кан. раструбная 160-4,0-3000 кирп.</t>
  </si>
  <si>
    <t>Труба ПВХ кан. раструбная 160-4,0-4000 кирп.</t>
  </si>
  <si>
    <t>Труба ПВХ кан. раструбная 160-4,0-6080 кирп.</t>
  </si>
  <si>
    <t>Труба ПВХ кан. раструбная 160х3,6х6000 кирп.</t>
  </si>
  <si>
    <t>Труба ПВХ кан. раструбная 200-4,9-1200 кирп.</t>
  </si>
  <si>
    <t>Труба ПВХ кан. раструбная 200-4,9-2000 кирп.</t>
  </si>
  <si>
    <t>Труба ПВХ кан. раструбная 200-4,9-3000 кирп.</t>
  </si>
  <si>
    <t>Труба ПВХ кан. раструбная 200-4,9-4000 кирп.</t>
  </si>
  <si>
    <t>Труба ПВХ кан. раструбная 200-4,9-6090 кирп.</t>
  </si>
  <si>
    <t>Труба ПВХ кан. раструбная 250-6,2-1200 кирп.</t>
  </si>
  <si>
    <t>Труба ПВХ кан. раструбная 250-6,2-2000 кирп.</t>
  </si>
  <si>
    <t>Труба ПВХ кан. раструбная 250-6,2-3000 кирп.</t>
  </si>
  <si>
    <t>Труба ПВХ кан. раструбная 250-6,2-4000 кирп.</t>
  </si>
  <si>
    <t>Труба ПВХ кан. раструбная 250-6,2-6130 кирп.</t>
  </si>
  <si>
    <t>Труба ПВХ кан. раструбная 315-7,7-1200 кирп.</t>
  </si>
  <si>
    <t>Труба ПВХ кан. раструбная 315-7,7-2000 кирп.</t>
  </si>
  <si>
    <t>Труба ПВХ кан. раструбная 315-7,7-3000 кирп.</t>
  </si>
  <si>
    <t>Труба ПВХ кан. раструбная 315-7,7-6140 кирп.</t>
  </si>
  <si>
    <t>Труба ПВХ кан. раструбная 400-9,8-1200 кирп.</t>
  </si>
  <si>
    <t>Труба ПВХ кан. раструбная 400-9,8-2000 кирп.</t>
  </si>
  <si>
    <t>Труба ПВХ кан. раструбная 400-9,8-3000 кирп.</t>
  </si>
  <si>
    <t>Труба ПВХ кан. раструбная 400-9,8-6150 кирп.</t>
  </si>
  <si>
    <t>Труба ПВХ кан. раструбная 500-12,3-3000 кирп.</t>
  </si>
  <si>
    <t>Труба ПВХ кан. раструбная 500-12,3-6160 кирп.</t>
  </si>
  <si>
    <t>Счетчики воды "ПУЛЬС" крыльчатые</t>
  </si>
  <si>
    <t>Счетчики воды "ПУЛЬС" турбинные</t>
  </si>
  <si>
    <t>Счетчики воды крыльчатые Ду 15</t>
  </si>
  <si>
    <t>«ПУЛЬС» 15Г-80</t>
  </si>
  <si>
    <t>«ПУЛЬС» 15Х-80</t>
  </si>
  <si>
    <t>«ПУЛЬС» 15У-80</t>
  </si>
  <si>
    <t>«ПУЛЬС» 15Г-110</t>
  </si>
  <si>
    <t>«ПУЛЬС» 15Х-110</t>
  </si>
  <si>
    <t>«ПУЛЬС» 15У-110</t>
  </si>
  <si>
    <t>«ПУЛЬС» 15ХИ-80</t>
  </si>
  <si>
    <t>«ПУЛЬС» 15ГИ-80</t>
  </si>
  <si>
    <t>«ПУЛЬС» 15УИ-80</t>
  </si>
  <si>
    <t>«ПУЛЬС» 15ХИ-110</t>
  </si>
  <si>
    <t>«ПУЛЬС» 15ГИ-110</t>
  </si>
  <si>
    <t>«ПУЛЬС» 15УИ-110</t>
  </si>
  <si>
    <t>Счетчики воды турбинные Ду 50-150, с импульсным выходом</t>
  </si>
  <si>
    <t>Счетчики воды крыльчатые Ду 15, с импульсным выходом</t>
  </si>
  <si>
    <t>Счетчики воды крыльчатые Ду 20-40, с импульсным выходом</t>
  </si>
  <si>
    <t>Распределители тепла "ПУЛЬС"</t>
  </si>
  <si>
    <r>
      <t>"ПУЛЬС" УРТ-100</t>
    </r>
    <r>
      <rPr>
        <sz val="10"/>
        <rFont val="Arial"/>
        <family val="2"/>
        <charset val="204"/>
      </rPr>
      <t xml:space="preserve">
</t>
    </r>
    <r>
      <rPr>
        <sz val="10"/>
        <color rgb="FFFF0000"/>
        <rFont val="Arial"/>
        <family val="2"/>
        <charset val="204"/>
      </rPr>
      <t>(предзаказ)</t>
    </r>
  </si>
  <si>
    <t>Комплектующие</t>
  </si>
  <si>
    <t>Элементы питания</t>
  </si>
  <si>
    <t>Кран под термодатчик 1/2"</t>
  </si>
  <si>
    <t>Кран под термодатчик 3/4"</t>
  </si>
  <si>
    <t>Тройник под термодатчик 1/2"</t>
  </si>
  <si>
    <t>Заглушка монтажная</t>
  </si>
  <si>
    <t>Вставка ремонтная Ду 15
L - 80, 110 мм</t>
  </si>
  <si>
    <t>Присоединительный комплект 1/2"</t>
  </si>
  <si>
    <t>Присоединительный комплект 3/4"</t>
  </si>
  <si>
    <t>4.2. Запорно-регулирующая арматура "AQUA-S"</t>
  </si>
  <si>
    <t>Комплект подключения</t>
  </si>
  <si>
    <t>УУТЭБ-3/15</t>
  </si>
  <si>
    <t>УУТЭИБ-3/15</t>
  </si>
  <si>
    <t>Балансировочные узлы</t>
  </si>
  <si>
    <t>Балансировочные узлы "Danfoss"</t>
  </si>
  <si>
    <t>Клапаны балансировочные ручные</t>
  </si>
  <si>
    <t>Клапан балансировочный USV-S DN15 без изм. ниппелей (003Z2231)</t>
  </si>
  <si>
    <t>Клапан балансировочный USV-S DN20 без изм. ниппелей (003Z2232)</t>
  </si>
  <si>
    <t>Клапан балансировочный USV-S DN25 без изм. ниппелей (003Z2233)</t>
  </si>
  <si>
    <t>Клапаны балансировочные авоматические</t>
  </si>
  <si>
    <t>Кол-во отводов</t>
  </si>
  <si>
    <t>Длина, мм</t>
  </si>
  <si>
    <t>Кол-во
отводов</t>
  </si>
  <si>
    <t>Заглушка термодатчика, М10</t>
  </si>
  <si>
    <t>Коллекторы латунные</t>
  </si>
  <si>
    <t>Коллектор распределительный муфтовый лат. К50-2502-15 ВР</t>
  </si>
  <si>
    <t>Коллектор распределительный муфтовый лат. К100-3202-15 ВР</t>
  </si>
  <si>
    <t>Коллектор распределительный муфтовый лат. К50-2503-15 ВР</t>
  </si>
  <si>
    <t>Коллектор распределительный муфтовый лат. К50-2504-15 ВР</t>
  </si>
  <si>
    <t>Коллектор распределительный муфтовый лат. К50-2505-15 ВР</t>
  </si>
  <si>
    <t>Коллектор распределительный муфтовый лат. К50-2506-15 ВР</t>
  </si>
  <si>
    <t>Коллектор распределительный муфтовый лат. К50-2507-15 ВР</t>
  </si>
  <si>
    <t>Коллектор распределительный муфтовый лат. К50-2508-15 ВР</t>
  </si>
  <si>
    <t>Коллектор распределительный муфтовый лат. К50-2509-15 ВР</t>
  </si>
  <si>
    <t>Коллектор распределительный муфтовый лат. К50-2510-15 ВР</t>
  </si>
  <si>
    <t>Коллектор распределительный муфтовый лат. К50-2511-15 ВР</t>
  </si>
  <si>
    <t>Коллектор распределительный муфтовый лат. К50-2512-15 ВР</t>
  </si>
  <si>
    <t>Коллектор распределительный муфтовый лат. К100-3203-15 ВР</t>
  </si>
  <si>
    <t>Коллектор распределительный муфтовый лат. К100-3204-15 ВР</t>
  </si>
  <si>
    <t>Коллектор распределительный муфтовый лат. К100-3205-15 ВР</t>
  </si>
  <si>
    <t>Коллектор распределительный муфтовый лат. К100-3206-15 ВР</t>
  </si>
  <si>
    <t>Коллекторы стальные "AQUA-S"</t>
  </si>
  <si>
    <t>100 мм</t>
  </si>
  <si>
    <t>Запорно-регулирующая арматура</t>
  </si>
  <si>
    <t>Кронштейн угловой</t>
  </si>
  <si>
    <t>Комплект подключения с кронштейном</t>
  </si>
  <si>
    <t>Хомуты</t>
  </si>
  <si>
    <t>Коллекторы распределительные латунные с межосевым расстоянием 50мм</t>
  </si>
  <si>
    <t>Коллектор распределительный стальной
AS100-2502-15 ВР/НР</t>
  </si>
  <si>
    <t>Коллектор распределительный стальной
AS100-2503-15 ВР/НР</t>
  </si>
  <si>
    <t>Коллектор распределительный стальной
AS100-2504-15 ВР/НР</t>
  </si>
  <si>
    <t>Коллектор распределительный стальной
AS100-2505-15 ВР/НР</t>
  </si>
  <si>
    <t>Коллектор распределительный стальной
AS100-2506-15 ВР/НР</t>
  </si>
  <si>
    <t>Коллектор распределительный стальной
AS100-2507-15 ВР/НР</t>
  </si>
  <si>
    <t>Коллектор распределительный стальной
AS100-2508-15 ВР/НР</t>
  </si>
  <si>
    <t>Коллектор распределительный стальной
AS100-2502-20 ВР/НР</t>
  </si>
  <si>
    <t>Коллектор распределительный стальной
AS100-2503-20 ВР/НР</t>
  </si>
  <si>
    <t>Коллектор распределительный стальной
AS100-2504-20 ВР/НР</t>
  </si>
  <si>
    <t>Коллектор распределительный стальной
AS100-2505-20 ВР/НР</t>
  </si>
  <si>
    <t>Коллектор распределительный стальной
AS100-2506-20 ВР/НР</t>
  </si>
  <si>
    <t>Коллектор распределительный стальной
AS100-2507-20 ВР/НР</t>
  </si>
  <si>
    <t>Коллектор распределительный стальной
AS100-2508-20 ВР/НР</t>
  </si>
  <si>
    <t>Коллекторы распределительные стальные с межосевым расстоянием 100 мм Ду 15</t>
  </si>
  <si>
    <t>Коллекторы распределительные стальные с межосевым расстоянием 100 мм Ду 20</t>
  </si>
  <si>
    <t>Коллекторы распределительные латунные с межосевым расстоянием 100мм</t>
  </si>
  <si>
    <t>Коллекторы распределительные стальные серии AS100-2500</t>
  </si>
  <si>
    <t>Коллекторы распределительные стальные серии AS100-3200</t>
  </si>
  <si>
    <t>Коллектор распределительный стальной
AS100-3203-15 ВР/НР</t>
  </si>
  <si>
    <t>Коллектор распределительный стальной
AS100-3204-15 ВР/НР</t>
  </si>
  <si>
    <t>Коллектор распределительный стальной
AS100-3205-15 ВР/НР</t>
  </si>
  <si>
    <t>Коллектор распределительный стальной
AS100-3206-15 ВР/НР</t>
  </si>
  <si>
    <t>Коллектор распределительный стальной
AS100-3203-20 ВР/НР</t>
  </si>
  <si>
    <t>Коллектор распределительный стальной
AS100-3204-20 ВР/НР</t>
  </si>
  <si>
    <t>Коллектор распределительный стальной
AS100-3205-20 ВР/НР</t>
  </si>
  <si>
    <t>Коллектор распределительный стальной
AS100-3206-20 ВР/НР</t>
  </si>
  <si>
    <t>Все коллекторы изготавливаются по предварительному заказу. Уточняйте информацию у наших менеджеров.</t>
  </si>
  <si>
    <t>Коллекторы распределительные стальные серии AS100-4000</t>
  </si>
  <si>
    <t>Коллектор распределительный стальной
AS100-4004-15 ВР/НР</t>
  </si>
  <si>
    <t>Коллектор распределительный стальной
AS100-4005-15 ВР/НР</t>
  </si>
  <si>
    <t>Коллектор распределительный стальной
AS100-4006-15 ВР/НР</t>
  </si>
  <si>
    <t>Коллектор распределительный стальной
AS100-4007-15 ВР/НР</t>
  </si>
  <si>
    <t>Коллектор распределительный стальной
AS100-4008-15 ВР/НР</t>
  </si>
  <si>
    <t>Коллектор распределительный стальной
AS100-4009-15 ВР/НР</t>
  </si>
  <si>
    <t>Коллектор распределительный стальной
AS100-4010-15 ВР/НР</t>
  </si>
  <si>
    <t>Коллекторы распределительные стальные серии AS100-5000</t>
  </si>
  <si>
    <t>Коллектор распределительный стальной
AS100-5004-15 ВР/НР</t>
  </si>
  <si>
    <t>Коллектор распределительный стальной
AS100-5005-15 ВР/НР</t>
  </si>
  <si>
    <t>Коллектор распределительный стальной
AS100-5006-15 ВР/НР</t>
  </si>
  <si>
    <t>Коллектор распределительный стальной
AS100-5007-15 ВР/НР</t>
  </si>
  <si>
    <t>Коллектор распределительный стальной
AS100-5008-15 ВР/НР</t>
  </si>
  <si>
    <t>Коллектор распределительный стальной
AS100-5009-15 ВР/НР</t>
  </si>
  <si>
    <t>Коллектор распределительный стальной
AS100-5010-15 ВР/НР</t>
  </si>
  <si>
    <t>Крепление для коллектора (2 шт.)</t>
  </si>
  <si>
    <t>РБК-15</t>
  </si>
  <si>
    <t>РБК-20</t>
  </si>
  <si>
    <t>РБК-15 + РПД-15</t>
  </si>
  <si>
    <t>РБК-20 + РПД-20</t>
  </si>
  <si>
    <t>Ручной балансировочный клапан</t>
  </si>
  <si>
    <t>Хомут стандартный для крепления труб с уплотнителем</t>
  </si>
  <si>
    <t>Гайка М8</t>
  </si>
  <si>
    <t>Гайка М10</t>
  </si>
  <si>
    <t>Хомут стандартный с гайкой 3/8 (16-20)</t>
  </si>
  <si>
    <t>Хомут стандартный с гайкой ½ (20-24)</t>
  </si>
  <si>
    <t>Хомут стандартный с гайкой ¾ (25-28)</t>
  </si>
  <si>
    <t>Хомут стандартный с гайкой 1 (32-35)</t>
  </si>
  <si>
    <t>Хомут стандартный с гайкой 1 ¼ (39-46)</t>
  </si>
  <si>
    <t>Хомут стандартный с гайкой 1 ½ (48-53)</t>
  </si>
  <si>
    <t>Хомут стандартный с гайкой 2 (59-66)</t>
  </si>
  <si>
    <t>Хомут стандартный с гайкой 2 ½ (74-80)</t>
  </si>
  <si>
    <t xml:space="preserve">Хомут стандартный с гайкой 2 ½ (74-80) </t>
  </si>
  <si>
    <t>Хомут стандартный с гайкой 3 (87-94)</t>
  </si>
  <si>
    <t>Хомут стандартный с гайкой 4 лайт  (110-116)</t>
  </si>
  <si>
    <t>Хомут стандартный с гайкой 4  (110-116)</t>
  </si>
  <si>
    <t>Хомут стандартный с гайкой 5 (135-143)</t>
  </si>
  <si>
    <t>Хомут стандартный с гайкой 6 (162-170)</t>
  </si>
  <si>
    <t>Хомут стандартный с гайкой 8 (207-219)</t>
  </si>
  <si>
    <t>Комплект автоматических балансировочных клапанов  ASV-PV+ASV-M Ду 15 мм, ВР
(003Z2201)</t>
  </si>
  <si>
    <t>Комплект автоматических балансировочных клапанов  ASV-PV+ASV-M Ду 20 мм, ВР
(003Z2202)</t>
  </si>
  <si>
    <t>Комплект автоматических балансировочных клапанов  ASV-PV+ASV-M Ду 25 мм, ВР
(003Z2203)</t>
  </si>
  <si>
    <t>Шкафы сантехнические</t>
  </si>
  <si>
    <t>Шкаф распределительный встроенный (ШРВ) с накладной дверцей</t>
  </si>
  <si>
    <t>ШРВ-0</t>
  </si>
  <si>
    <t>ШРВ-1</t>
  </si>
  <si>
    <t>ШРВ-2</t>
  </si>
  <si>
    <t>ШРВ-3</t>
  </si>
  <si>
    <t>ШРВ-4</t>
  </si>
  <si>
    <t>ШРВ-5</t>
  </si>
  <si>
    <t>ШРВ-6</t>
  </si>
  <si>
    <t>ШРВ-7</t>
  </si>
  <si>
    <t>Шкаф распределительный наружный (ШРН) с накладной дверцей</t>
  </si>
  <si>
    <t>ШРН-0</t>
  </si>
  <si>
    <t>ШРН-1</t>
  </si>
  <si>
    <t>ШРН-2</t>
  </si>
  <si>
    <t>ШРН-3</t>
  </si>
  <si>
    <t>ШРН-4</t>
  </si>
  <si>
    <t>ШРН-5</t>
  </si>
  <si>
    <t>ШРН-6</t>
  </si>
  <si>
    <t>ШРН-7</t>
  </si>
  <si>
    <t>ШРН-132-0</t>
  </si>
  <si>
    <t>ШРН-132-1</t>
  </si>
  <si>
    <t>ШРН-132-2</t>
  </si>
  <si>
    <t>ШРН-132-3</t>
  </si>
  <si>
    <t>ШРН-132-4</t>
  </si>
  <si>
    <t>ШРН-132-5</t>
  </si>
  <si>
    <t>ШРН-132-6</t>
  </si>
  <si>
    <t>ШРН-132-7</t>
  </si>
  <si>
    <t>ШРН-180-0</t>
  </si>
  <si>
    <t>ШРН-180-1</t>
  </si>
  <si>
    <t>ШРН-180-2</t>
  </si>
  <si>
    <t>ШРН-180-3</t>
  </si>
  <si>
    <t>ШРН-180-4</t>
  </si>
  <si>
    <t>ШРН-180-5</t>
  </si>
  <si>
    <t>ШРН-180-6</t>
  </si>
  <si>
    <t>ШРН-180-7</t>
  </si>
  <si>
    <t>ШРН-180-3 H 900</t>
  </si>
  <si>
    <t>ШРН-180-4 H 900</t>
  </si>
  <si>
    <t>ШРН-180-5 H 900</t>
  </si>
  <si>
    <t>Шкаф ШРВ-У с белым цоколем</t>
  </si>
  <si>
    <t>Шкаф ШРВ-У с сеткой</t>
  </si>
  <si>
    <t>Шкаф распределительный наружный универсальный (ШРН-У) с внутренней дверцей</t>
  </si>
  <si>
    <t>Шкаф распределительный встроенный универсальный (ШРВ-У) с внутренней дверцей</t>
  </si>
  <si>
    <t>Шкаф распределительный встроенный "мини" (ШРМ) с встроенной дверцей</t>
  </si>
  <si>
    <t>ШРМ-0</t>
  </si>
  <si>
    <t>ШРМ-1</t>
  </si>
  <si>
    <t>ШРМ-2</t>
  </si>
  <si>
    <t>ШРМ-3</t>
  </si>
  <si>
    <t>ШРМ-4</t>
  </si>
  <si>
    <t>ШРМ-5</t>
  </si>
  <si>
    <t>ШРМ-6</t>
  </si>
  <si>
    <t>ШРМ-7</t>
  </si>
  <si>
    <t>ШРВМ-0</t>
  </si>
  <si>
    <t>ШРВМ-1</t>
  </si>
  <si>
    <t>ШРВМ-2</t>
  </si>
  <si>
    <t>ШРВМ-3</t>
  </si>
  <si>
    <t>ШРВМ-4</t>
  </si>
  <si>
    <t>ШРВМ-5</t>
  </si>
  <si>
    <t>ШРВМ-6</t>
  </si>
  <si>
    <t>ШРВМ-7</t>
  </si>
  <si>
    <t>Шкаф распределительный встроенный "мини" (ШРВМ) с накладной дверцей</t>
  </si>
  <si>
    <t xml:space="preserve">ШРВ-У-0 </t>
  </si>
  <si>
    <t xml:space="preserve">ШРВ-У-1 </t>
  </si>
  <si>
    <t xml:space="preserve">ШРВ-У-2 </t>
  </si>
  <si>
    <t xml:space="preserve">ШРВ-У-3 </t>
  </si>
  <si>
    <t xml:space="preserve">ШРВ-У-4 </t>
  </si>
  <si>
    <t xml:space="preserve">ШРВ-У-5 </t>
  </si>
  <si>
    <t xml:space="preserve">ШРВ-У-6 </t>
  </si>
  <si>
    <t xml:space="preserve">ШРВ-У-7 </t>
  </si>
  <si>
    <t>ШРН-У-0</t>
  </si>
  <si>
    <t>ШРН-У-1</t>
  </si>
  <si>
    <t>ШРН-У-2</t>
  </si>
  <si>
    <t>ШРН-У-3</t>
  </si>
  <si>
    <t>ШРН-У-4</t>
  </si>
  <si>
    <t>ШРН-У-5</t>
  </si>
  <si>
    <t>ШРН-У-6</t>
  </si>
  <si>
    <t>ШРН-У-7</t>
  </si>
  <si>
    <t>670-760 х 406</t>
  </si>
  <si>
    <t>670-760 x 494</t>
  </si>
  <si>
    <t>670-760 x 594</t>
  </si>
  <si>
    <t>670-760 x 744</t>
  </si>
  <si>
    <t>670-760 x 894</t>
  </si>
  <si>
    <t>670-760 x 1044</t>
  </si>
  <si>
    <t>13-16</t>
  </si>
  <si>
    <t>670-760 x 1194</t>
  </si>
  <si>
    <t>17-18</t>
  </si>
  <si>
    <t>670-760 x 1344</t>
  </si>
  <si>
    <t>19-20</t>
  </si>
  <si>
    <t>Кол-во коллект. выходов, шт.</t>
  </si>
  <si>
    <t>Габаритные размеры, мм. (В х Ш)</t>
  </si>
  <si>
    <t>651-691 х 366</t>
  </si>
  <si>
    <t>651-691 х 454</t>
  </si>
  <si>
    <t>651-691 х 554</t>
  </si>
  <si>
    <t>651-691 х 704</t>
  </si>
  <si>
    <t>651-691 х 854</t>
  </si>
  <si>
    <t>651-691 х 1004</t>
  </si>
  <si>
    <t>651-691 х 1154</t>
  </si>
  <si>
    <t>651-691 х 1304</t>
  </si>
  <si>
    <t>11-12</t>
  </si>
  <si>
    <t>8-10</t>
  </si>
  <si>
    <t>6-7</t>
  </si>
  <si>
    <t>4-5</t>
  </si>
  <si>
    <t>1-3</t>
  </si>
  <si>
    <t xml:space="preserve">670-760 х 402 </t>
  </si>
  <si>
    <t xml:space="preserve">670-760 x 492 </t>
  </si>
  <si>
    <t xml:space="preserve">670-760 x 592 </t>
  </si>
  <si>
    <t xml:space="preserve">670-760 x 742 </t>
  </si>
  <si>
    <t xml:space="preserve">670-760 x 892 </t>
  </si>
  <si>
    <t xml:space="preserve">670-760 x 1042 </t>
  </si>
  <si>
    <t xml:space="preserve">670-760 x 1192 </t>
  </si>
  <si>
    <t xml:space="preserve">670-760 x 1342 </t>
  </si>
  <si>
    <t xml:space="preserve">1-3 </t>
  </si>
  <si>
    <t xml:space="preserve">4-5 </t>
  </si>
  <si>
    <t xml:space="preserve">6-7 </t>
  </si>
  <si>
    <t xml:space="preserve">8-10 </t>
  </si>
  <si>
    <t xml:space="preserve">11-12 </t>
  </si>
  <si>
    <t xml:space="preserve">13-16 </t>
  </si>
  <si>
    <t xml:space="preserve">17-18 </t>
  </si>
  <si>
    <t xml:space="preserve">19-20 </t>
  </si>
  <si>
    <t xml:space="preserve">653 х 365 </t>
  </si>
  <si>
    <t xml:space="preserve">653 х 453 </t>
  </si>
  <si>
    <t xml:space="preserve">653 х 553 </t>
  </si>
  <si>
    <t xml:space="preserve">653 х 703 </t>
  </si>
  <si>
    <t xml:space="preserve">653 х 853 </t>
  </si>
  <si>
    <t xml:space="preserve">653 х 1003 </t>
  </si>
  <si>
    <t xml:space="preserve">653 х 1153 </t>
  </si>
  <si>
    <t xml:space="preserve">653 х 1303 </t>
  </si>
  <si>
    <t xml:space="preserve">550 х 402 </t>
  </si>
  <si>
    <t xml:space="preserve">550 х 492 </t>
  </si>
  <si>
    <t xml:space="preserve">550 х 592 </t>
  </si>
  <si>
    <t xml:space="preserve">550 х 742 </t>
  </si>
  <si>
    <t xml:space="preserve">550 х 892 </t>
  </si>
  <si>
    <t xml:space="preserve">550 х 1042 </t>
  </si>
  <si>
    <t xml:space="preserve">550 х 1192 </t>
  </si>
  <si>
    <t xml:space="preserve">550 х 1342 </t>
  </si>
  <si>
    <t>9. Узлы учета тепло- и водопотребления "AQUA-S"</t>
  </si>
  <si>
    <t>9.1. Узлы учета теплопотребления</t>
  </si>
  <si>
    <t>9.2. Узлы учета водопотребления</t>
  </si>
  <si>
    <t>10. Балансировочные узлы</t>
  </si>
  <si>
    <t>10.1. Балансировочные узлы "AQUA-S"</t>
  </si>
  <si>
    <t>11. Коллекторы</t>
  </si>
  <si>
    <t>11.1. Коллекторы стальные "AQUA-S"</t>
  </si>
  <si>
    <t>11.2. Коллекторы латунные</t>
  </si>
  <si>
    <t>12. Шкафы сантехнические</t>
  </si>
  <si>
    <t>13. Теплоизоляция</t>
  </si>
  <si>
    <t>13.1. Джермафлекс</t>
  </si>
  <si>
    <t>14. Хомуты</t>
  </si>
  <si>
    <t>14.1. Хомуты стандартные для крепления труб с уплотнителем</t>
  </si>
  <si>
    <t>Назад к "Содержанию"</t>
  </si>
  <si>
    <t>16х16х16х16</t>
  </si>
  <si>
    <t>20х20х20х20</t>
  </si>
  <si>
    <t>26х20х20х26</t>
  </si>
  <si>
    <t>32х16х16х32</t>
  </si>
  <si>
    <t>32×26</t>
  </si>
  <si>
    <t>32×1/2</t>
  </si>
  <si>
    <t>32×3/4</t>
  </si>
  <si>
    <t>Комплекты подключения</t>
  </si>
  <si>
    <t>Ниппель переходной</t>
  </si>
  <si>
    <t>Муфта разъемная (амер.)</t>
  </si>
  <si>
    <t>Угольник разъемн. (амер.)</t>
  </si>
  <si>
    <t>3/4" х 1/2"</t>
  </si>
  <si>
    <t>1" х 3/4"</t>
  </si>
  <si>
    <t>1" х 1/2"</t>
  </si>
  <si>
    <t>1"В х 1/2"Н</t>
  </si>
  <si>
    <t>3/4"В х 1/2"Н</t>
  </si>
  <si>
    <t>1"В х 3/4"Н</t>
  </si>
  <si>
    <t>1/2"Н х 3/4"В</t>
  </si>
  <si>
    <t>1/2"В х 1/2"Н</t>
  </si>
  <si>
    <t>1/2"В х 3/4"Н</t>
  </si>
  <si>
    <t>1"Н х 1/2"В</t>
  </si>
  <si>
    <t>1"Н х 3/4"В</t>
  </si>
  <si>
    <t>12.1. Шкафы сантехнические</t>
  </si>
  <si>
    <t>1/2"В х 1/2"Н х 1/2"В</t>
  </si>
  <si>
    <t>1/2"Н х 1/2"В х 1/2"Н</t>
  </si>
  <si>
    <t>1/2"В х 3/4"Н х 1/2"В</t>
  </si>
  <si>
    <t>3/4"В х 1/2"Н х 3/4"В</t>
  </si>
  <si>
    <t>100 (200)</t>
  </si>
  <si>
    <t>Футорка</t>
  </si>
  <si>
    <t>3/4"Н х 1/2"В</t>
  </si>
  <si>
    <t>Муфта (вр)</t>
  </si>
  <si>
    <t>Уголок (вр)</t>
  </si>
  <si>
    <t>Уголок (нр)</t>
  </si>
  <si>
    <t>Крестовина (вр)</t>
  </si>
  <si>
    <t>Угольник (нр)</t>
  </si>
  <si>
    <t>Угольник (вр)</t>
  </si>
  <si>
    <t>Тройник (нр)</t>
  </si>
  <si>
    <t>Тройник (вр)</t>
  </si>
  <si>
    <t>Переходник (вр-нр)</t>
  </si>
  <si>
    <t>Заглушка (вр)</t>
  </si>
  <si>
    <t>Заглушка (нр)</t>
  </si>
  <si>
    <t>Муфта (нр)</t>
  </si>
  <si>
    <t>Ниппель</t>
  </si>
  <si>
    <t>Угольник переходной
(нр-вр)</t>
  </si>
  <si>
    <t>Угольник переходной
(вр-вр)</t>
  </si>
  <si>
    <t>3/4"В х 1/2"В</t>
  </si>
  <si>
    <t>1"В х 1/2"В</t>
  </si>
  <si>
    <t>1"В х 3/4"В</t>
  </si>
  <si>
    <t>100/200</t>
  </si>
  <si>
    <t>16 х 2,0</t>
  </si>
  <si>
    <t>20 х 2,0</t>
  </si>
  <si>
    <t>20 х 2,2</t>
  </si>
  <si>
    <t>Труба AS PE-Xb</t>
  </si>
  <si>
    <t>Боковая подводка</t>
  </si>
  <si>
    <t>Цена-1</t>
  </si>
  <si>
    <t>Цена-2</t>
  </si>
  <si>
    <t>10х500х2100</t>
  </si>
  <si>
    <t>11х500х2100</t>
  </si>
  <si>
    <t>10х500х2300</t>
  </si>
  <si>
    <t>11х500х2300</t>
  </si>
  <si>
    <t>10х500х2500</t>
  </si>
  <si>
    <t>11х500х2500</t>
  </si>
  <si>
    <t>10х500х2700</t>
  </si>
  <si>
    <t>11х500х2700</t>
  </si>
  <si>
    <t>10х500х2900</t>
  </si>
  <si>
    <t>11х500х2900</t>
  </si>
  <si>
    <t>20х500х2100</t>
  </si>
  <si>
    <t>21х500х2100</t>
  </si>
  <si>
    <t>20х500х2300</t>
  </si>
  <si>
    <t>21х500х2300</t>
  </si>
  <si>
    <t>20х500х2500</t>
  </si>
  <si>
    <t>21х500х2500</t>
  </si>
  <si>
    <t>20х500х2700</t>
  </si>
  <si>
    <t>21х500х2700</t>
  </si>
  <si>
    <t>20х500х2900</t>
  </si>
  <si>
    <t>21х500х2900</t>
  </si>
  <si>
    <t>22х300х2100</t>
  </si>
  <si>
    <t>22х500х2100</t>
  </si>
  <si>
    <t>22х300х2300</t>
  </si>
  <si>
    <t>22х500х2300</t>
  </si>
  <si>
    <t>22х300х2500</t>
  </si>
  <si>
    <t>22х500х2500</t>
  </si>
  <si>
    <t>22х300х2700</t>
  </si>
  <si>
    <t>22х500х2700</t>
  </si>
  <si>
    <t>22х300х2900</t>
  </si>
  <si>
    <t>22х500х2900</t>
  </si>
  <si>
    <t>Нижняя подводка</t>
  </si>
  <si>
    <t>1. Счетчики воды, тепла, комплектующие</t>
  </si>
  <si>
    <t>Фитинги</t>
  </si>
  <si>
    <t>L, мм</t>
  </si>
  <si>
    <t>Цена, руб.</t>
  </si>
  <si>
    <t>16 х 16 х 16</t>
  </si>
  <si>
    <t>20 х 20 х 20</t>
  </si>
  <si>
    <t>25 х 25 х 25</t>
  </si>
  <si>
    <t>16 х 20 х 16</t>
  </si>
  <si>
    <t>20 х 16 х 20</t>
  </si>
  <si>
    <t>20 х 25 х 20</t>
  </si>
  <si>
    <t xml:space="preserve">25 х 16 х 25 </t>
  </si>
  <si>
    <t>25 х 20 х 25</t>
  </si>
  <si>
    <t>Тройник с внутренней резьбой</t>
  </si>
  <si>
    <t>Угольник с наружной резьбой</t>
  </si>
  <si>
    <t>Угольник с внутренней резьбой</t>
  </si>
  <si>
    <t>Фитинги напрессовочные AS</t>
  </si>
  <si>
    <t>Гильза</t>
  </si>
  <si>
    <t>Тройник с наружной резьбой</t>
  </si>
  <si>
    <t>Угольник переходной</t>
  </si>
  <si>
    <t>Угольник</t>
  </si>
  <si>
    <t>20 х 16</t>
  </si>
  <si>
    <t>Муфта с наружной резьбой</t>
  </si>
  <si>
    <t>Муфта с внутренней резьбой</t>
  </si>
  <si>
    <t>16 х 1/2М</t>
  </si>
  <si>
    <t>20 х 1/2М</t>
  </si>
  <si>
    <t>16 х 1/2F</t>
  </si>
  <si>
    <t>20 х 1/2F</t>
  </si>
  <si>
    <t>25 х 3/4F</t>
  </si>
  <si>
    <t>20 х 3/4F</t>
  </si>
  <si>
    <t>16 х 1/2M</t>
  </si>
  <si>
    <t>20 х 1/2M</t>
  </si>
  <si>
    <t>Угольник настенный с внутренней резьбой</t>
  </si>
  <si>
    <t>Муфта соединительная</t>
  </si>
  <si>
    <t>Муфта соединительная переходная</t>
  </si>
  <si>
    <t>16 х 16</t>
  </si>
  <si>
    <t>20 х 20</t>
  </si>
  <si>
    <t>25 х 25</t>
  </si>
  <si>
    <t>20 x 16</t>
  </si>
  <si>
    <t>25 x 16</t>
  </si>
  <si>
    <t>25 x 20</t>
  </si>
  <si>
    <t>Стальные панельные радиаторы отопления "RADIKO"</t>
  </si>
  <si>
    <t>Фиксатор изгиба 90 стальной</t>
  </si>
  <si>
    <t>Трубка приборная Г-образная</t>
  </si>
  <si>
    <t>Трубка приборная Т-образная</t>
  </si>
  <si>
    <t>16х300</t>
  </si>
  <si>
    <t>16х800</t>
  </si>
  <si>
    <t>20х300</t>
  </si>
  <si>
    <t>20х800</t>
  </si>
  <si>
    <t>В комплект входят: тиски гидравлические, губки для тисков (16, 20), экспандер ручной, насадки для экспандера (16, 20), резак, смазка, инструкция</t>
  </si>
  <si>
    <t>Оборудование для монтажа труб PE-X</t>
  </si>
  <si>
    <t>Комплект инструмента гидравлический</t>
  </si>
  <si>
    <t>AS-PE-X-1</t>
  </si>
  <si>
    <t>Инструмент для напрессовочных фитингов</t>
  </si>
  <si>
    <t>3/4"х3/4"</t>
  </si>
  <si>
    <t>6.2. Стальные панельные радиаторы "RADIKO"</t>
  </si>
  <si>
    <t>10.2. Балансировочные узлы "Danfoss"</t>
  </si>
  <si>
    <t>Мощность, Вт (110/70°С)</t>
  </si>
  <si>
    <t>Мощность, Вт (95/85°С)</t>
  </si>
  <si>
    <t>Мощность, Вт (90/70°С)</t>
  </si>
  <si>
    <t>Мощность, Вт (80/60°С)</t>
  </si>
  <si>
    <t>Цена с учетом алюминиевого профиля, руб.</t>
  </si>
  <si>
    <t>KVZ 200-65-600</t>
  </si>
  <si>
    <t>KVZ 200-65-700</t>
  </si>
  <si>
    <t>KVZ 200-65-800</t>
  </si>
  <si>
    <t>KVZ 200-65-900</t>
  </si>
  <si>
    <t>KVZ 200-65-1000</t>
  </si>
  <si>
    <t>KVZ 200-65-1100</t>
  </si>
  <si>
    <t>KVZ 200-65-1200</t>
  </si>
  <si>
    <t>KVZ 200-65-1300</t>
  </si>
  <si>
    <t>KVZ 200-65-1400</t>
  </si>
  <si>
    <t>KVZ 200-65-1500</t>
  </si>
  <si>
    <t>KVZ 200-65-1600</t>
  </si>
  <si>
    <t>KVZ 200-65-1700</t>
  </si>
  <si>
    <t>KVZ 200-65-1800</t>
  </si>
  <si>
    <t>KVZ 200-65-1900</t>
  </si>
  <si>
    <t>KVZ 200-65-2000</t>
  </si>
  <si>
    <t>KVZ 200-65-2100</t>
  </si>
  <si>
    <t>KVZ 200-65-2200</t>
  </si>
  <si>
    <t>KVZ 200-65-2300</t>
  </si>
  <si>
    <t>KVZ 200-65-2400</t>
  </si>
  <si>
    <t>KVZ 200-65-2500</t>
  </si>
  <si>
    <t>KVZ 200-65-2600</t>
  </si>
  <si>
    <t>KVZ 200-65-2700</t>
  </si>
  <si>
    <t>KVZ 200-65-2800</t>
  </si>
  <si>
    <t>KVZ 200-65-2900</t>
  </si>
  <si>
    <t>KVZ 200-65-3000</t>
  </si>
  <si>
    <t>KVZ 200-65-3100</t>
  </si>
  <si>
    <t>KVZ 200-65-3200</t>
  </si>
  <si>
    <t>KVZ 200-65-3300</t>
  </si>
  <si>
    <t>KVZ 200-65-3400</t>
  </si>
  <si>
    <t>KVZ 200-65-3500</t>
  </si>
  <si>
    <t>KVZ 200-65-3600</t>
  </si>
  <si>
    <t>KVZ 200-65-3700</t>
  </si>
  <si>
    <t>KVZ 200-65-3800</t>
  </si>
  <si>
    <t>KVZ 200-65-3900</t>
  </si>
  <si>
    <t>KVZ 200-65-4000</t>
  </si>
  <si>
    <t>KVZ 200-65-4100</t>
  </si>
  <si>
    <t>KVZ 200-65-4200</t>
  </si>
  <si>
    <t>KVZ 200-65-4300</t>
  </si>
  <si>
    <t>KVZ 200-65-4400</t>
  </si>
  <si>
    <t>KVZ 200-65-4500</t>
  </si>
  <si>
    <t>KVZ 200-65-4600</t>
  </si>
  <si>
    <t>KVZ 200-65-4700</t>
  </si>
  <si>
    <t>KVZ 200-65-4800</t>
  </si>
  <si>
    <t>KVZ 250-65-600</t>
  </si>
  <si>
    <t>KVZ 250-65-700</t>
  </si>
  <si>
    <t>KVZ 250-65-800</t>
  </si>
  <si>
    <t>KVZ 250-65-900</t>
  </si>
  <si>
    <t>KVZ 250-65-1000</t>
  </si>
  <si>
    <t>KVZ 250-65-1100</t>
  </si>
  <si>
    <t>KVZ 250-65-1200</t>
  </si>
  <si>
    <t>KVZ 250-65-1300</t>
  </si>
  <si>
    <t>KVZ 250-65-1400</t>
  </si>
  <si>
    <t>KVZ 250-65-1500</t>
  </si>
  <si>
    <t>KVZ 250-65-1600</t>
  </si>
  <si>
    <t>KVZ 250-65-1700</t>
  </si>
  <si>
    <t>KVZ 250-65-1800</t>
  </si>
  <si>
    <t>KVZ 250-65-1900</t>
  </si>
  <si>
    <t>KVZ 250-65-2000</t>
  </si>
  <si>
    <t>KVZ 250-65-2100</t>
  </si>
  <si>
    <t>KVZ 250-65-2200</t>
  </si>
  <si>
    <t>KVZ 250-65-2300</t>
  </si>
  <si>
    <t>KVZ 250-65-2400</t>
  </si>
  <si>
    <t>KVZ 250-65-2500</t>
  </si>
  <si>
    <t>KVZ 250-65-2600</t>
  </si>
  <si>
    <t>KVZ 250-65-2700</t>
  </si>
  <si>
    <t>KVZ 250-65-2800</t>
  </si>
  <si>
    <t>KVZ 250-65-2900</t>
  </si>
  <si>
    <t>KVZ 250-65-3000</t>
  </si>
  <si>
    <t>KVZ 250-65-3100</t>
  </si>
  <si>
    <t>KVZ 250-65-3200</t>
  </si>
  <si>
    <t>KVZ 250-65-3300</t>
  </si>
  <si>
    <t>KVZ 250-65-3400</t>
  </si>
  <si>
    <t>KVZ 250-65-3500</t>
  </si>
  <si>
    <t>KVZ 250-65-3600</t>
  </si>
  <si>
    <t>KVZ 250-65-3700</t>
  </si>
  <si>
    <t>KVZ 250-65-3800</t>
  </si>
  <si>
    <t>KVZ 250-65-3900</t>
  </si>
  <si>
    <t>KVZ 250-65-4000</t>
  </si>
  <si>
    <t>KVZ 250-65-4100</t>
  </si>
  <si>
    <t>KVZ 250-65-4200</t>
  </si>
  <si>
    <t>KVZ 250-65-4300</t>
  </si>
  <si>
    <t>KVZ 250-65-4400</t>
  </si>
  <si>
    <t>KVZ 250-65-4500</t>
  </si>
  <si>
    <t>KVZ 250-65-4600</t>
  </si>
  <si>
    <t>KVZ 250-65-4700</t>
  </si>
  <si>
    <t>KVZ 250-65-4800</t>
  </si>
  <si>
    <t>KVZ 350-65-600</t>
  </si>
  <si>
    <t>KVZ 350-65-700</t>
  </si>
  <si>
    <t>KVZ 350-65-800</t>
  </si>
  <si>
    <t>KVZ 350-65-900</t>
  </si>
  <si>
    <t>KVZ 350-65-1000</t>
  </si>
  <si>
    <t>KVZ 350-65-1100</t>
  </si>
  <si>
    <t>KVZ 350-65-1200</t>
  </si>
  <si>
    <t>KVZ 350-65-1300</t>
  </si>
  <si>
    <t>KVZ 350-65-1400</t>
  </si>
  <si>
    <t>KVZ 350-65-1500</t>
  </si>
  <si>
    <t>KVZ 350-65-1600</t>
  </si>
  <si>
    <t>KVZ 350-65-1700</t>
  </si>
  <si>
    <t>KVZ 350-65-1800</t>
  </si>
  <si>
    <t>KVZ 350-65-1900</t>
  </si>
  <si>
    <t>KVZ 350-65-2000</t>
  </si>
  <si>
    <t>KVZ 350-65-2100</t>
  </si>
  <si>
    <t>KVZ 350-65-2200</t>
  </si>
  <si>
    <t>KVZ 350-65-2300</t>
  </si>
  <si>
    <t>KVZ 350-65-2400</t>
  </si>
  <si>
    <t>KVZ 350-65-2500</t>
  </si>
  <si>
    <t>KVZ 350-65-2600</t>
  </si>
  <si>
    <t>KVZ 350-65-2700</t>
  </si>
  <si>
    <t>KVZ 350-65-2800</t>
  </si>
  <si>
    <t>KVZ 350-65-2900</t>
  </si>
  <si>
    <t>KVZ 350-65-3000</t>
  </si>
  <si>
    <t>KVZ 350-65-3100</t>
  </si>
  <si>
    <t>KVZ 350-65-3200</t>
  </si>
  <si>
    <t>KVZ 350-65-3300</t>
  </si>
  <si>
    <t>KVZ 350-65-3400</t>
  </si>
  <si>
    <t>KVZ 350-65-3500</t>
  </si>
  <si>
    <t>KVZ 350-65-3600</t>
  </si>
  <si>
    <t>KVZ 350-65-3700</t>
  </si>
  <si>
    <t>KVZ 350-65-3800</t>
  </si>
  <si>
    <t>KVZ 350-65-3900</t>
  </si>
  <si>
    <t>KVZ 350-65-4000</t>
  </si>
  <si>
    <t>KVZ 350-65-4100</t>
  </si>
  <si>
    <t>KVZ 350-65-4200</t>
  </si>
  <si>
    <t>KVZ 350-65-4300</t>
  </si>
  <si>
    <t>KVZ 350-65-4400</t>
  </si>
  <si>
    <t>KVZ 350-65-4500</t>
  </si>
  <si>
    <t>KVZ 350-65-4600</t>
  </si>
  <si>
    <t>KVZ 350-65-4700</t>
  </si>
  <si>
    <t>KVZ 350-65-4800</t>
  </si>
  <si>
    <t>KVZ 420-65-600</t>
  </si>
  <si>
    <t>KVZ 420-65-700</t>
  </si>
  <si>
    <t>KVZ 420-65-800</t>
  </si>
  <si>
    <t>KVZ 420-65-900</t>
  </si>
  <si>
    <t>KVZ 420-65-1000</t>
  </si>
  <si>
    <t>KVZ 420-65-1100</t>
  </si>
  <si>
    <t>KVZ 420-65-1200</t>
  </si>
  <si>
    <t>KVZ 420-65-1300</t>
  </si>
  <si>
    <t>KVZ 420-65-1400</t>
  </si>
  <si>
    <t>KVZ 420-65-1500</t>
  </si>
  <si>
    <t>KVZ 420-65-1600</t>
  </si>
  <si>
    <t>KVZ 420-65-1700</t>
  </si>
  <si>
    <t>KVZ 420-65-1800</t>
  </si>
  <si>
    <t>KVZ 420-65-1900</t>
  </si>
  <si>
    <t>KVZ 420-65-2000</t>
  </si>
  <si>
    <t>KVZ 420-65-2100</t>
  </si>
  <si>
    <t>KVZ 420-65-2200</t>
  </si>
  <si>
    <t>KVZ 420-65-2300</t>
  </si>
  <si>
    <t>KVZ 420-65-2400</t>
  </si>
  <si>
    <t>KVZ 420-65-2500</t>
  </si>
  <si>
    <t>KVZ 420-65-2600</t>
  </si>
  <si>
    <t>KVZ 420-65-2700</t>
  </si>
  <si>
    <t>KVZ 420-65-2800</t>
  </si>
  <si>
    <t>KVZ 420-65-2900</t>
  </si>
  <si>
    <t>KVZ 420-65-3000</t>
  </si>
  <si>
    <t>KVZ 420-65-3100</t>
  </si>
  <si>
    <t>KVZ 420-65-3200</t>
  </si>
  <si>
    <t>KVZ 420-65-3300</t>
  </si>
  <si>
    <t>KVZ 420-65-3400</t>
  </si>
  <si>
    <t>KVZ 420-65-3500</t>
  </si>
  <si>
    <t>KVZ 420-65-3600</t>
  </si>
  <si>
    <t>KVZ 420-65-3700</t>
  </si>
  <si>
    <t>KVZ 420-65-3800</t>
  </si>
  <si>
    <t>KVZ 420-65-3900</t>
  </si>
  <si>
    <t>KVZ 420-65-4000</t>
  </si>
  <si>
    <t>KVZ 420-65-4100</t>
  </si>
  <si>
    <t>KVZ 420-65-4200</t>
  </si>
  <si>
    <t>KVZ 420-65-4300</t>
  </si>
  <si>
    <t>KVZ 420-65-4400</t>
  </si>
  <si>
    <t>KVZ 420-65-4500</t>
  </si>
  <si>
    <t>KVZ 420-65-4600</t>
  </si>
  <si>
    <t>KVZ 420-65-4700</t>
  </si>
  <si>
    <t>KVZ 420-65-4800</t>
  </si>
  <si>
    <t>KVZ 200-85-600</t>
  </si>
  <si>
    <t>KVZ 200-85-700</t>
  </si>
  <si>
    <t>KVZ 200-85-800</t>
  </si>
  <si>
    <t>KVZ 200-85-900</t>
  </si>
  <si>
    <t>KVZ 200-85-1000</t>
  </si>
  <si>
    <t>KVZ 200-85-1100</t>
  </si>
  <si>
    <t>KVZ 200-85-1200</t>
  </si>
  <si>
    <t>KVZ 200-85-1300</t>
  </si>
  <si>
    <t>KVZ 200-85-1400</t>
  </si>
  <si>
    <t>KVZ 200-85-1500</t>
  </si>
  <si>
    <t>KVZ 200-85-1600</t>
  </si>
  <si>
    <t>KVZ 200-85-1700</t>
  </si>
  <si>
    <t>KVZ 200-85-1800</t>
  </si>
  <si>
    <t>KVZ 200-85-1900</t>
  </si>
  <si>
    <t>KVZ 200-85-2000</t>
  </si>
  <si>
    <t>KVZ 200-85-2100</t>
  </si>
  <si>
    <t>KVZ 200-85-2200</t>
  </si>
  <si>
    <t>KVZ 200-85-2300</t>
  </si>
  <si>
    <t>KVZ 200-85-2400</t>
  </si>
  <si>
    <t>KVZ 200-85-2500</t>
  </si>
  <si>
    <t>KVZ 200-85-2600</t>
  </si>
  <si>
    <t>KVZ 200-85-2700</t>
  </si>
  <si>
    <t>KVZ 200-85-2800</t>
  </si>
  <si>
    <t>KVZ 200-85-2900</t>
  </si>
  <si>
    <t>KVZ 200-85-3000</t>
  </si>
  <si>
    <t>KVZ 200-85-3100</t>
  </si>
  <si>
    <t>KVZ 200-85-3200</t>
  </si>
  <si>
    <t>KVZ 200-85-3300</t>
  </si>
  <si>
    <t>KVZ 200-85-3400</t>
  </si>
  <si>
    <t>KVZ 200-85-3500</t>
  </si>
  <si>
    <t>KVZ 200-85-3600</t>
  </si>
  <si>
    <t>KVZ 200-85-3700</t>
  </si>
  <si>
    <t>KVZ 200-85-3800</t>
  </si>
  <si>
    <t>KVZ 200-85-3900</t>
  </si>
  <si>
    <t>KVZ 200-85-4000</t>
  </si>
  <si>
    <t>KVZ 200-85-4100</t>
  </si>
  <si>
    <t>KVZ 200-85-4200</t>
  </si>
  <si>
    <t>KVZ 200-85-4300</t>
  </si>
  <si>
    <t>KVZ 200-85-4400</t>
  </si>
  <si>
    <t>KVZ 200-85-4500</t>
  </si>
  <si>
    <t>KVZ 200-85-4600</t>
  </si>
  <si>
    <t>KVZ 200-85-4700</t>
  </si>
  <si>
    <t>KVZ 200-85-4800</t>
  </si>
  <si>
    <t>KVZ 250-85-600</t>
  </si>
  <si>
    <t>KVZ 250-85-700</t>
  </si>
  <si>
    <t>KVZ 250-85-800</t>
  </si>
  <si>
    <t>KVZ 250-85-900</t>
  </si>
  <si>
    <t>KVZ 250-85-1000</t>
  </si>
  <si>
    <t>KVZ 250-85-1100</t>
  </si>
  <si>
    <t>KVZ 250-85-1200</t>
  </si>
  <si>
    <t>KVZ 250-85-1300</t>
  </si>
  <si>
    <t>KVZ 250-85-1400</t>
  </si>
  <si>
    <t>KVZ 250-85-1500</t>
  </si>
  <si>
    <t>KVZ 250-85-1600</t>
  </si>
  <si>
    <t>KVZ 250-85-1700</t>
  </si>
  <si>
    <t>KVZ 250-85-1800</t>
  </si>
  <si>
    <t>KVZ 250-85-1900</t>
  </si>
  <si>
    <t>KVZ 250-85-2000</t>
  </si>
  <si>
    <t>KVZ 250-85-2100</t>
  </si>
  <si>
    <t>KVZ 250-85-2200</t>
  </si>
  <si>
    <t>KVZ 250-85-2300</t>
  </si>
  <si>
    <t>KVZ 250-85-2400</t>
  </si>
  <si>
    <t>KVZ 250-85-2500</t>
  </si>
  <si>
    <t>KVZ 250-85-2600</t>
  </si>
  <si>
    <t>KVZ 250-85-2700</t>
  </si>
  <si>
    <t>KVZ 250-85-2800</t>
  </si>
  <si>
    <t>KVZ 250-85-2900</t>
  </si>
  <si>
    <t>KVZ 250-85-3000</t>
  </si>
  <si>
    <t>KVZ 250-85-3100</t>
  </si>
  <si>
    <t>KVZ 250-85-3200</t>
  </si>
  <si>
    <t>KVZ 250-85-3300</t>
  </si>
  <si>
    <t>KVZ 250-85-3400</t>
  </si>
  <si>
    <t>KVZ 250-85-3500</t>
  </si>
  <si>
    <t>KVZ 250-85-3600</t>
  </si>
  <si>
    <t>KVZ 250-85-3700</t>
  </si>
  <si>
    <t>KVZ 250-85-3800</t>
  </si>
  <si>
    <t>KVZ 250-85-3900</t>
  </si>
  <si>
    <t>KVZ 250-85-4000</t>
  </si>
  <si>
    <t>KVZ 250-85-4100</t>
  </si>
  <si>
    <t>KVZ 250-85-4200</t>
  </si>
  <si>
    <t>KVZ 250-85-4300</t>
  </si>
  <si>
    <t>KVZ 250-85-4400</t>
  </si>
  <si>
    <t>KVZ 250-85-4500</t>
  </si>
  <si>
    <t>KVZ 250-85-4600</t>
  </si>
  <si>
    <t>KVZ 250-85-4700</t>
  </si>
  <si>
    <t>KVZ 250-85-4800</t>
  </si>
  <si>
    <t>KVZ 350-85-600</t>
  </si>
  <si>
    <t>KVZ 350-85-700</t>
  </si>
  <si>
    <t>KVZ 350-85-800</t>
  </si>
  <si>
    <t>KVZ 350-85-900</t>
  </si>
  <si>
    <t>KVZ 350-85-1000</t>
  </si>
  <si>
    <t>KVZ 350-85-1100</t>
  </si>
  <si>
    <t>KVZ 350-85-1200</t>
  </si>
  <si>
    <t>KVZ 350-85-1300</t>
  </si>
  <si>
    <t>KVZ 350-85-1400</t>
  </si>
  <si>
    <t>KVZ 350-85-1500</t>
  </si>
  <si>
    <t>KVZ 350-85-1600</t>
  </si>
  <si>
    <t>KVZ 350-85-1700</t>
  </si>
  <si>
    <t>KVZ 350-85-1800</t>
  </si>
  <si>
    <t>KVZ 350-85-1900</t>
  </si>
  <si>
    <t>KVZ 350-85-2000</t>
  </si>
  <si>
    <t>KVZ 350-85-2100</t>
  </si>
  <si>
    <t>KVZ 350-85-2200</t>
  </si>
  <si>
    <t>KVZ 350-85-2300</t>
  </si>
  <si>
    <t>KVZ 350-85-2400</t>
  </si>
  <si>
    <t>KVZ 350-85-2500</t>
  </si>
  <si>
    <t>KVZ 350-85-2600</t>
  </si>
  <si>
    <t>KVZ 350-85-2700</t>
  </si>
  <si>
    <t>KVZ 350-85-2800</t>
  </si>
  <si>
    <t>KVZ 350-85-2900</t>
  </si>
  <si>
    <t>KVZ 350-85-3000</t>
  </si>
  <si>
    <t>KVZ 350-85-3100</t>
  </si>
  <si>
    <t>KVZ 350-85-3200</t>
  </si>
  <si>
    <t>KVZ 350-85-3300</t>
  </si>
  <si>
    <t>KVZ 350-85-3400</t>
  </si>
  <si>
    <t>KVZ 350-85-3500</t>
  </si>
  <si>
    <t>KVZ 350-85-3600</t>
  </si>
  <si>
    <t>KVZ 350-85-3700</t>
  </si>
  <si>
    <t>KVZ 350-85-3800</t>
  </si>
  <si>
    <t>KVZ 350-85-3900</t>
  </si>
  <si>
    <t>KVZ 350-85-4000</t>
  </si>
  <si>
    <t>KVZ 350-85-4100</t>
  </si>
  <si>
    <t>KVZ 350-85-4200</t>
  </si>
  <si>
    <t>KVZ 350-85-4300</t>
  </si>
  <si>
    <t>KVZ 350-85-4400</t>
  </si>
  <si>
    <t>KVZ 350-85-4500</t>
  </si>
  <si>
    <t>KVZ 350-85-4600</t>
  </si>
  <si>
    <t>KVZ 350-85-4700</t>
  </si>
  <si>
    <t>KVZ 350-85-4800</t>
  </si>
  <si>
    <t>KVZ 420-85-600</t>
  </si>
  <si>
    <t>KVZ 420-85-700</t>
  </si>
  <si>
    <t>KVZ 420-85-800</t>
  </si>
  <si>
    <t>KVZ 420-85-900</t>
  </si>
  <si>
    <t>KVZ 420-85-1000</t>
  </si>
  <si>
    <t>KVZ 420-85-1100</t>
  </si>
  <si>
    <t>KVZ 420-85-1200</t>
  </si>
  <si>
    <t>KVZ 420-85-1300</t>
  </si>
  <si>
    <t>KVZ 420-85-1400</t>
  </si>
  <si>
    <t>KVZ 420-85-1500</t>
  </si>
  <si>
    <t>KVZ 420-85-1600</t>
  </si>
  <si>
    <t>KVZ 420-85-1700</t>
  </si>
  <si>
    <t>KVZ 420-85-1800</t>
  </si>
  <si>
    <t>KVZ 420-85-1900</t>
  </si>
  <si>
    <t>KVZ 420-85-2000</t>
  </si>
  <si>
    <t>KVZ 420-85-2100</t>
  </si>
  <si>
    <t>KVZ 420-85-2200</t>
  </si>
  <si>
    <t>KVZ 420-85-2300</t>
  </si>
  <si>
    <t>KVZ 420-85-2400</t>
  </si>
  <si>
    <t>KVZ 420-85-2500</t>
  </si>
  <si>
    <t>KVZ 420-85-2600</t>
  </si>
  <si>
    <t>KVZ 420-85-2700</t>
  </si>
  <si>
    <t>KVZ 420-85-2800</t>
  </si>
  <si>
    <t>KVZ 420-85-2900</t>
  </si>
  <si>
    <t>KVZ 420-85-3000</t>
  </si>
  <si>
    <t>KVZ 420-85-3100</t>
  </si>
  <si>
    <t>KVZ 420-85-3200</t>
  </si>
  <si>
    <t>KVZ 420-85-3300</t>
  </si>
  <si>
    <t>KVZ 420-85-3400</t>
  </si>
  <si>
    <t>KVZ 420-85-3500</t>
  </si>
  <si>
    <t>KVZ 420-85-3600</t>
  </si>
  <si>
    <t>KVZ 420-85-3700</t>
  </si>
  <si>
    <t>KVZ 420-85-3800</t>
  </si>
  <si>
    <t>KVZ 420-85-3900</t>
  </si>
  <si>
    <t>KVZ 420-85-4000</t>
  </si>
  <si>
    <t>KVZ 420-85-4100</t>
  </si>
  <si>
    <t>KVZ 420-85-4200</t>
  </si>
  <si>
    <t>KVZ 420-85-4300</t>
  </si>
  <si>
    <t>KVZ 420-85-4400</t>
  </si>
  <si>
    <t>KVZ 420-85-4500</t>
  </si>
  <si>
    <t>KVZ 420-85-4600</t>
  </si>
  <si>
    <t>KVZ 420-85-4700</t>
  </si>
  <si>
    <t>KVZ 420-85-4800</t>
  </si>
  <si>
    <t>KVZ 200-105-600</t>
  </si>
  <si>
    <t>KVZ 200-105-700</t>
  </si>
  <si>
    <t>KVZ 200-105-800</t>
  </si>
  <si>
    <t>KVZ 200-105-900</t>
  </si>
  <si>
    <t>KVZ 200-105-1000</t>
  </si>
  <si>
    <t>KVZ 200-105-1100</t>
  </si>
  <si>
    <t>KVZ 200-105-1200</t>
  </si>
  <si>
    <t>KVZ 200-105-1300</t>
  </si>
  <si>
    <t>KVZ 200-105-1400</t>
  </si>
  <si>
    <t>KVZ 200-105-1500</t>
  </si>
  <si>
    <t>KVZ 200-105-1600</t>
  </si>
  <si>
    <t>KVZ 200-105-1700</t>
  </si>
  <si>
    <t>KVZ 200-105-1800</t>
  </si>
  <si>
    <t>KVZ 200-105-1900</t>
  </si>
  <si>
    <t>KVZ 200-105-2000</t>
  </si>
  <si>
    <t>KVZ 200-105-2100</t>
  </si>
  <si>
    <t>KVZ 200-105-2200</t>
  </si>
  <si>
    <t>KVZ 200-105-2300</t>
  </si>
  <si>
    <t>KVZ 200-105-2400</t>
  </si>
  <si>
    <t>KVZ 200-105-2500</t>
  </si>
  <si>
    <t>KVZ 200-105-2600</t>
  </si>
  <si>
    <t>KVZ 200-105-2700</t>
  </si>
  <si>
    <t>KVZ 200-105-2800</t>
  </si>
  <si>
    <t>KVZ 200-105-2900</t>
  </si>
  <si>
    <t>KVZ 200-105-3000</t>
  </si>
  <si>
    <t>KVZ 200-105-3100</t>
  </si>
  <si>
    <t>KVZ 200-105-3200</t>
  </si>
  <si>
    <t>KVZ 200-105-3300</t>
  </si>
  <si>
    <t>KVZ 200-105-3400</t>
  </si>
  <si>
    <t>KVZ 200-105-3500</t>
  </si>
  <si>
    <t>KVZ 200-105-3600</t>
  </si>
  <si>
    <t>KVZ 200-105-3700</t>
  </si>
  <si>
    <t>KVZ 200-105-3800</t>
  </si>
  <si>
    <t>KVZ 200-105-3900</t>
  </si>
  <si>
    <t>KVZ 200-105-4000</t>
  </si>
  <si>
    <t>KVZ 200-105-4100</t>
  </si>
  <si>
    <t>KVZ 200-105-4200</t>
  </si>
  <si>
    <t>KVZ 200-105-4300</t>
  </si>
  <si>
    <t>KVZ 200-105-4400</t>
  </si>
  <si>
    <t>KVZ 200-105-4500</t>
  </si>
  <si>
    <t>KVZ 200-105-4600</t>
  </si>
  <si>
    <t>KVZ 200-105-4700</t>
  </si>
  <si>
    <t>KVZ 200-105-4800</t>
  </si>
  <si>
    <t>KVZ 250-105-600</t>
  </si>
  <si>
    <t>KVZ 250-105-700</t>
  </si>
  <si>
    <t>KVZ 250-105-800</t>
  </si>
  <si>
    <t>KVZ 250-105-900</t>
  </si>
  <si>
    <t>KVZ 250-105-1000</t>
  </si>
  <si>
    <t>KVZ 250-105-1100</t>
  </si>
  <si>
    <t>KVZ 250-105-1200</t>
  </si>
  <si>
    <t>KVZ 250-105-1300</t>
  </si>
  <si>
    <t>KVZ 250-105-1400</t>
  </si>
  <si>
    <t>KVZ 250-105-1500</t>
  </si>
  <si>
    <t>KVZ 250-105-1600</t>
  </si>
  <si>
    <t>KVZ 250-105-1700</t>
  </si>
  <si>
    <t>KVZ 250-105-1800</t>
  </si>
  <si>
    <t>KVZ 250-105-1900</t>
  </si>
  <si>
    <t>KVZ 250-105-2000</t>
  </si>
  <si>
    <t>KVZ 250-105-2100</t>
  </si>
  <si>
    <t>KVZ 250-105-2200</t>
  </si>
  <si>
    <t>KVZ 250-105-2300</t>
  </si>
  <si>
    <t>KVZ 250-105-2400</t>
  </si>
  <si>
    <t>KVZ 250-105-2500</t>
  </si>
  <si>
    <t>KVZ 250-105-2600</t>
  </si>
  <si>
    <t>KVZ 250-105-2700</t>
  </si>
  <si>
    <t>KVZ 250-105-2800</t>
  </si>
  <si>
    <t>KVZ 250-105-2900</t>
  </si>
  <si>
    <t>KVZ 250-105-3000</t>
  </si>
  <si>
    <t>KVZ 250-105-3100</t>
  </si>
  <si>
    <t>KVZ 250-105-3200</t>
  </si>
  <si>
    <t>KVZ 250-105-3300</t>
  </si>
  <si>
    <t>KVZ 250-105-3400</t>
  </si>
  <si>
    <t>KVZ 250-105-3500</t>
  </si>
  <si>
    <t>KVZ 250-105-3600</t>
  </si>
  <si>
    <t>KVZ 250-105-3700</t>
  </si>
  <si>
    <t>KVZ 250-105-3800</t>
  </si>
  <si>
    <t>KVZ 250-105-3900</t>
  </si>
  <si>
    <t>KVZ 250-105-4000</t>
  </si>
  <si>
    <t>KVZ 250-105-4100</t>
  </si>
  <si>
    <t>KVZ 250-105-4200</t>
  </si>
  <si>
    <t>KVZ 250-105-4300</t>
  </si>
  <si>
    <t>KVZ 250-105-4400</t>
  </si>
  <si>
    <t>KVZ 250-105-4500</t>
  </si>
  <si>
    <t>KVZ 250-105-4600</t>
  </si>
  <si>
    <t>KVZ 250-105-4700</t>
  </si>
  <si>
    <t>KVZ 250-105-4800</t>
  </si>
  <si>
    <t>KVZ 350-105-600</t>
  </si>
  <si>
    <t>KVZ 350-105-700</t>
  </si>
  <si>
    <t>KVZ 350-105-800</t>
  </si>
  <si>
    <t>KVZ 350-105-900</t>
  </si>
  <si>
    <t>KVZ 350-105-1000</t>
  </si>
  <si>
    <t>KVZ 350-105-1100</t>
  </si>
  <si>
    <t>KVZ 350-105-1200</t>
  </si>
  <si>
    <t>KVZ 350-105-1300</t>
  </si>
  <si>
    <t>KVZ 350-105-1400</t>
  </si>
  <si>
    <t>KVZ 350-105-1500</t>
  </si>
  <si>
    <t>KVZ 350-105-1600</t>
  </si>
  <si>
    <t>KVZ 350-105-1700</t>
  </si>
  <si>
    <t>KVZ 350-105-1800</t>
  </si>
  <si>
    <t>KVZ 350-105-1900</t>
  </si>
  <si>
    <t>KVZ 350-105-2000</t>
  </si>
  <si>
    <t>KVZ 350-105-2100</t>
  </si>
  <si>
    <t>KVZ 350-105-2200</t>
  </si>
  <si>
    <t>KVZ 350-105-2300</t>
  </si>
  <si>
    <t>KVZ 350-105-2400</t>
  </si>
  <si>
    <t>KVZ 350-105-2500</t>
  </si>
  <si>
    <t>KVZ 350-105-2600</t>
  </si>
  <si>
    <t>KVZ 350-105-2700</t>
  </si>
  <si>
    <t>KVZ 350-105-2800</t>
  </si>
  <si>
    <t>KVZ 350-105-2900</t>
  </si>
  <si>
    <t>KVZ 350-105-3000</t>
  </si>
  <si>
    <t>KVZ 350-105-3100</t>
  </si>
  <si>
    <t>KVZ 350-105-3200</t>
  </si>
  <si>
    <t>KVZ 350-105-3300</t>
  </si>
  <si>
    <t>KVZ 350-105-3400</t>
  </si>
  <si>
    <t>KVZ 350-105-3500</t>
  </si>
  <si>
    <t>KVZ 350-105-3600</t>
  </si>
  <si>
    <t>KVZ 350-105-3700</t>
  </si>
  <si>
    <t>KVZ 350-105-3800</t>
  </si>
  <si>
    <t>KVZ 350-105-3900</t>
  </si>
  <si>
    <t>KVZ 350-105-4000</t>
  </si>
  <si>
    <t>KVZ 350-105-4100</t>
  </si>
  <si>
    <t>KVZ 350-105-4200</t>
  </si>
  <si>
    <t>KVZ 350-105-4300</t>
  </si>
  <si>
    <t>KVZ 350-105-4400</t>
  </si>
  <si>
    <t>KVZ 350-105-4500</t>
  </si>
  <si>
    <t>KVZ 350-105-4600</t>
  </si>
  <si>
    <t>KVZ 350-105-4700</t>
  </si>
  <si>
    <t>KVZ 350-105-4800</t>
  </si>
  <si>
    <t>KVZ 420-105-600</t>
  </si>
  <si>
    <t>KVZ 420-105-700</t>
  </si>
  <si>
    <t>KVZ 420-105-800</t>
  </si>
  <si>
    <t>KVZ 420-105-900</t>
  </si>
  <si>
    <t>KVZ 420-105-1000</t>
  </si>
  <si>
    <t>KVZ 420-105-1100</t>
  </si>
  <si>
    <t>KVZ 420-105-1200</t>
  </si>
  <si>
    <t>KVZ 420-105-1300</t>
  </si>
  <si>
    <t>KVZ 420-105-1400</t>
  </si>
  <si>
    <t>KVZ 420-105-1500</t>
  </si>
  <si>
    <t>KVZ 420-105-1600</t>
  </si>
  <si>
    <t>KVZ 420-105-1700</t>
  </si>
  <si>
    <t>KVZ 420-105-1800</t>
  </si>
  <si>
    <t>KVZ 420-105-1900</t>
  </si>
  <si>
    <t>KVZ 420-105-2000</t>
  </si>
  <si>
    <t>KVZ 420-105-2100</t>
  </si>
  <si>
    <t>KVZ 420-105-2200</t>
  </si>
  <si>
    <t>KVZ 420-105-2300</t>
  </si>
  <si>
    <t>KVZ 420-105-2400</t>
  </si>
  <si>
    <t>KVZ 420-105-2500</t>
  </si>
  <si>
    <t>KVZ 420-105-2600</t>
  </si>
  <si>
    <t>KVZ 420-105-2700</t>
  </si>
  <si>
    <t>KVZ 420-105-2800</t>
  </si>
  <si>
    <t>KVZ 420-105-2900</t>
  </si>
  <si>
    <t>KVZ 420-105-3000</t>
  </si>
  <si>
    <t>KVZ 420-105-3100</t>
  </si>
  <si>
    <t>KVZ 420-105-3200</t>
  </si>
  <si>
    <t>KVZ 420-105-3300</t>
  </si>
  <si>
    <t>KVZ 420-105-3400</t>
  </si>
  <si>
    <t>KVZ 420-105-3500</t>
  </si>
  <si>
    <t>KVZ 420-105-3600</t>
  </si>
  <si>
    <t>KVZ 420-105-3700</t>
  </si>
  <si>
    <t>KVZ 420-105-3800</t>
  </si>
  <si>
    <t>KVZ 420-105-3900</t>
  </si>
  <si>
    <t>KVZ 420-105-4000</t>
  </si>
  <si>
    <t>KVZ 420-105-4100</t>
  </si>
  <si>
    <t>KVZ 420-105-4200</t>
  </si>
  <si>
    <t>KVZ 420-105-4300</t>
  </si>
  <si>
    <t>KVZ 420-105-4400</t>
  </si>
  <si>
    <t>KVZ 420-105-4500</t>
  </si>
  <si>
    <t>KVZ 420-105-4600</t>
  </si>
  <si>
    <t>KVZ 420-105-4700</t>
  </si>
  <si>
    <t>KVZ 420-105-4800</t>
  </si>
  <si>
    <t>KVZ 200-120-600</t>
  </si>
  <si>
    <t>KVZ 200-120-700</t>
  </si>
  <si>
    <t>KVZ 200-120-800</t>
  </si>
  <si>
    <t>KVZ 200-120-900</t>
  </si>
  <si>
    <t>KVZ 200-120-1000</t>
  </si>
  <si>
    <t>KVZ 200-120-1100</t>
  </si>
  <si>
    <t>KVZ 200-120-1200</t>
  </si>
  <si>
    <t>KVZ 200-120-1300</t>
  </si>
  <si>
    <t>KVZ 200-120-1400</t>
  </si>
  <si>
    <t>KVZ 200-120-1500</t>
  </si>
  <si>
    <t>KVZ 200-120-1600</t>
  </si>
  <si>
    <t>KVZ 200-120-1700</t>
  </si>
  <si>
    <t>KVZ 200-120-1800</t>
  </si>
  <si>
    <t>KVZ 200-120-1900</t>
  </si>
  <si>
    <t>KVZ 200-120-2000</t>
  </si>
  <si>
    <t>KVZ 200-120-2100</t>
  </si>
  <si>
    <t>KVZ 200-120-2200</t>
  </si>
  <si>
    <t>KVZ 200-120-2300</t>
  </si>
  <si>
    <t>KVZ 200-120-2400</t>
  </si>
  <si>
    <t>KVZ 200-120-2500</t>
  </si>
  <si>
    <t>KVZ 200-120-2600</t>
  </si>
  <si>
    <t>KVZ 200-120-2700</t>
  </si>
  <si>
    <t>KVZ 200-120-2800</t>
  </si>
  <si>
    <t>KVZ 200-120-2900</t>
  </si>
  <si>
    <t>KVZ 200-120-3000</t>
  </si>
  <si>
    <t>KVZ 200-120-3100</t>
  </si>
  <si>
    <t>KVZ 200-120-3200</t>
  </si>
  <si>
    <t>KVZ 200-120-3300</t>
  </si>
  <si>
    <t>KVZ 200-120-3400</t>
  </si>
  <si>
    <t>KVZ 200-120-3500</t>
  </si>
  <si>
    <t>KVZ 200-120-3600</t>
  </si>
  <si>
    <t>KVZ 200-120-3700</t>
  </si>
  <si>
    <t>KVZ 200-120-3800</t>
  </si>
  <si>
    <t>KVZ 200-120-3900</t>
  </si>
  <si>
    <t>KVZ 200-120-4000</t>
  </si>
  <si>
    <t>KVZ 200-120-4100</t>
  </si>
  <si>
    <t>KVZ 200-120-4200</t>
  </si>
  <si>
    <t>KVZ 200-120-4300</t>
  </si>
  <si>
    <t>KVZ 200-120-4400</t>
  </si>
  <si>
    <t>KVZ 200-120-4500</t>
  </si>
  <si>
    <t>KVZ 200-120-4600</t>
  </si>
  <si>
    <t>KVZ 200-120-4700</t>
  </si>
  <si>
    <t>KVZ 200-120-4800</t>
  </si>
  <si>
    <t>KVZ 250-120-600</t>
  </si>
  <si>
    <t>KVZ 250-120-700</t>
  </si>
  <si>
    <t>KVZ 250-120-800</t>
  </si>
  <si>
    <t>KVZ 250-120-900</t>
  </si>
  <si>
    <t>KVZ 250-120-1000</t>
  </si>
  <si>
    <t>KVZ 250-120-1100</t>
  </si>
  <si>
    <t>KVZ 250-120-1200</t>
  </si>
  <si>
    <t>KVZ 250-120-1300</t>
  </si>
  <si>
    <t>KVZ 250-120-1400</t>
  </si>
  <si>
    <t>KVZ 250-120-1500</t>
  </si>
  <si>
    <t>KVZ 250-120-1600</t>
  </si>
  <si>
    <t>KVZ 250-120-1700</t>
  </si>
  <si>
    <t>KVZ 250-120-1800</t>
  </si>
  <si>
    <t>KVZ 250-120-1900</t>
  </si>
  <si>
    <t>KVZ 250-120-2000</t>
  </si>
  <si>
    <t>KVZ 250-120-2100</t>
  </si>
  <si>
    <t>KVZ 250-120-2200</t>
  </si>
  <si>
    <t>KVZ 250-120-2300</t>
  </si>
  <si>
    <t>KVZ 250-120-2400</t>
  </si>
  <si>
    <t>KVZ 250-120-2500</t>
  </si>
  <si>
    <t>KVZ 250-120-2600</t>
  </si>
  <si>
    <t>KVZ 250-120-2700</t>
  </si>
  <si>
    <t>KVZ 250-120-2800</t>
  </si>
  <si>
    <t>KVZ 250-120-2900</t>
  </si>
  <si>
    <t>KVZ 250-120-3000</t>
  </si>
  <si>
    <t>KVZ 250-120-3100</t>
  </si>
  <si>
    <t>KVZ 250-120-3200</t>
  </si>
  <si>
    <t>KVZ 250-120-3300</t>
  </si>
  <si>
    <t>KVZ 250-120-3400</t>
  </si>
  <si>
    <t>KVZ 250-120-3500</t>
  </si>
  <si>
    <t>KVZ 250-120-3600</t>
  </si>
  <si>
    <t>KVZ 250-120-3700</t>
  </si>
  <si>
    <t>KVZ 250-120-3800</t>
  </si>
  <si>
    <t>KVZ 250-120-3900</t>
  </si>
  <si>
    <t>KVZ 250-120-4000</t>
  </si>
  <si>
    <t>KVZ 250-120-4100</t>
  </si>
  <si>
    <t>KVZ 250-120-4200</t>
  </si>
  <si>
    <t>KVZ 250-120-4300</t>
  </si>
  <si>
    <t>KVZ 250-120-4400</t>
  </si>
  <si>
    <t>KVZ 250-120-4500</t>
  </si>
  <si>
    <t>KVZ 250-120-4600</t>
  </si>
  <si>
    <t>KVZ 250-120-4700</t>
  </si>
  <si>
    <t>KVZ 250-120-4800</t>
  </si>
  <si>
    <t>KVZ 350-120-600</t>
  </si>
  <si>
    <t>KVZ 350-120-700</t>
  </si>
  <si>
    <t>KVZ 350-120-800</t>
  </si>
  <si>
    <t>KVZ 350-120-900</t>
  </si>
  <si>
    <t>KVZ 350-120-1000</t>
  </si>
  <si>
    <t>KVZ 350-120-1100</t>
  </si>
  <si>
    <t>KVZ 350-120-1200</t>
  </si>
  <si>
    <t>KVZ 350-120-1300</t>
  </si>
  <si>
    <t>KVZ 350-120-1400</t>
  </si>
  <si>
    <t>KVZ 350-120-1500</t>
  </si>
  <si>
    <t>KVZ 350-120-1600</t>
  </si>
  <si>
    <t>KVZ 350-120-1700</t>
  </si>
  <si>
    <t>KVZ 350-120-1800</t>
  </si>
  <si>
    <t>KVZ 350-120-1900</t>
  </si>
  <si>
    <t>KVZ 350-120-2000</t>
  </si>
  <si>
    <t>KVZ 350-120-2100</t>
  </si>
  <si>
    <t>KVZ 350-120-2200</t>
  </si>
  <si>
    <t>KVZ 350-120-2300</t>
  </si>
  <si>
    <t>KVZ 350-120-2400</t>
  </si>
  <si>
    <t>KVZ 350-120-2500</t>
  </si>
  <si>
    <t>KVZ 350-120-2600</t>
  </si>
  <si>
    <t>KVZ 350-120-2700</t>
  </si>
  <si>
    <t>KVZ 350-120-2800</t>
  </si>
  <si>
    <t>KVZ 350-120-2900</t>
  </si>
  <si>
    <t>KVZ 350-120-3000</t>
  </si>
  <si>
    <t>KVZ 350-120-3100</t>
  </si>
  <si>
    <t>KVZ 350-120-3200</t>
  </si>
  <si>
    <t>KVZ 350-120-3300</t>
  </si>
  <si>
    <t>KVZ 350-120-3400</t>
  </si>
  <si>
    <t>KVZ 350-120-3500</t>
  </si>
  <si>
    <t>KVZ 350-120-3600</t>
  </si>
  <si>
    <t>KVZ 350-120-3700</t>
  </si>
  <si>
    <t>KVZ 350-120-3800</t>
  </si>
  <si>
    <t>KVZ 350-120-3900</t>
  </si>
  <si>
    <t>KVZ 350-120-4000</t>
  </si>
  <si>
    <t>KVZ 350-120-4100</t>
  </si>
  <si>
    <t>KVZ 350-120-4200</t>
  </si>
  <si>
    <t>KVZ 350-120-4300</t>
  </si>
  <si>
    <t>KVZ 350-120-4400</t>
  </si>
  <si>
    <t>KVZ 350-120-4500</t>
  </si>
  <si>
    <t>KVZ 350-120-4600</t>
  </si>
  <si>
    <t>KVZ 350-120-4700</t>
  </si>
  <si>
    <t>KVZ 350-120-4800</t>
  </si>
  <si>
    <t>KVZ 420-120-600</t>
  </si>
  <si>
    <t>KVZ 420-120-700</t>
  </si>
  <si>
    <t>KVZ 420-120-800</t>
  </si>
  <si>
    <t>KVZ 420-120-900</t>
  </si>
  <si>
    <t>KVZ 420-120-1000</t>
  </si>
  <si>
    <t>KVZ 420-120-1100</t>
  </si>
  <si>
    <t>KVZ 420-120-1200</t>
  </si>
  <si>
    <t>KVZ 420-120-1300</t>
  </si>
  <si>
    <t>KVZ 420-120-1400</t>
  </si>
  <si>
    <t>KVZ 420-120-1500</t>
  </si>
  <si>
    <t>KVZ 420-120-1600</t>
  </si>
  <si>
    <t>KVZ 420-120-1700</t>
  </si>
  <si>
    <t>KVZ 420-120-1800</t>
  </si>
  <si>
    <t>KVZ 420-120-1900</t>
  </si>
  <si>
    <t>KVZ 420-120-2000</t>
  </si>
  <si>
    <t>KVZ 420-120-2100</t>
  </si>
  <si>
    <t>KVZ 420-120-2200</t>
  </si>
  <si>
    <t>KVZ 420-120-2300</t>
  </si>
  <si>
    <t>KVZ 420-120-2400</t>
  </si>
  <si>
    <t>KVZ 420-120-2500</t>
  </si>
  <si>
    <t>KVZ 420-120-2600</t>
  </si>
  <si>
    <t>KVZ 420-120-2700</t>
  </si>
  <si>
    <t>KVZ 420-120-2800</t>
  </si>
  <si>
    <t>KVZ 420-120-2900</t>
  </si>
  <si>
    <t>KVZ 420-120-3000</t>
  </si>
  <si>
    <t>KVZ 420-120-3100</t>
  </si>
  <si>
    <t>KVZ 420-120-3200</t>
  </si>
  <si>
    <t>KVZ 420-120-3300</t>
  </si>
  <si>
    <t>KVZ 420-120-3400</t>
  </si>
  <si>
    <t>KVZ 420-120-3500</t>
  </si>
  <si>
    <t>KVZ 420-120-3600</t>
  </si>
  <si>
    <t>KVZ 420-120-3700</t>
  </si>
  <si>
    <t>KVZ 420-120-3800</t>
  </si>
  <si>
    <t>KVZ 420-120-3900</t>
  </si>
  <si>
    <t>KVZ 420-120-4000</t>
  </si>
  <si>
    <t>KVZ 420-120-4100</t>
  </si>
  <si>
    <t>KVZ 420-120-4200</t>
  </si>
  <si>
    <t>KVZ 420-120-4300</t>
  </si>
  <si>
    <t>KVZ 420-120-4400</t>
  </si>
  <si>
    <t>KVZ 420-120-4500</t>
  </si>
  <si>
    <t>KVZ 420-120-4600</t>
  </si>
  <si>
    <t>KVZ 420-120-4700</t>
  </si>
  <si>
    <t>KVZ 420-120-4800</t>
  </si>
  <si>
    <t>KVZ 200-140-600</t>
  </si>
  <si>
    <t>KVZ 200-140-700</t>
  </si>
  <si>
    <t>KVZ 200-140-800</t>
  </si>
  <si>
    <t>KVZ 200-140-900</t>
  </si>
  <si>
    <t>KVZ 200-140-1000</t>
  </si>
  <si>
    <t>KVZ 200-140-1100</t>
  </si>
  <si>
    <t>KVZ 200-140-1200</t>
  </si>
  <si>
    <t>KVZ 200-140-1300</t>
  </si>
  <si>
    <t>KVZ 200-140-1400</t>
  </si>
  <si>
    <t>KVZ 200-140-1500</t>
  </si>
  <si>
    <t>KVZ 200-140-1600</t>
  </si>
  <si>
    <t>KVZ 200-140-1700</t>
  </si>
  <si>
    <t>KVZ 200-140-1800</t>
  </si>
  <si>
    <t>KVZ 200-140-1900</t>
  </si>
  <si>
    <t>KVZ 200-140-2000</t>
  </si>
  <si>
    <t>KVZ 200-140-2100</t>
  </si>
  <si>
    <t>KVZ 200-140-2200</t>
  </si>
  <si>
    <t>KVZ 200-140-2300</t>
  </si>
  <si>
    <t>KVZ 200-140-2400</t>
  </si>
  <si>
    <t>KVZ 200-140-2500</t>
  </si>
  <si>
    <t>KVZ 200-140-2600</t>
  </si>
  <si>
    <t>KVZ 200-140-2700</t>
  </si>
  <si>
    <t>KVZ 200-140-2800</t>
  </si>
  <si>
    <t>KVZ 200-140-2900</t>
  </si>
  <si>
    <t>KVZ 200-140-3000</t>
  </si>
  <si>
    <t>KVZ 200-140-3100</t>
  </si>
  <si>
    <t>KVZ 200-140-3200</t>
  </si>
  <si>
    <t>KVZ 200-140-3300</t>
  </si>
  <si>
    <t>KVZ 200-140-3400</t>
  </si>
  <si>
    <t>KVZ 200-140-3500</t>
  </si>
  <si>
    <t>KVZ 200-140-3600</t>
  </si>
  <si>
    <t>KVZ 200-140-3700</t>
  </si>
  <si>
    <t>KVZ 200-140-3800</t>
  </si>
  <si>
    <t>KVZ 200-140-3900</t>
  </si>
  <si>
    <t>KVZ 200-140-4000</t>
  </si>
  <si>
    <t>KVZ 200-140-4100</t>
  </si>
  <si>
    <t>KVZ 200-140-4200</t>
  </si>
  <si>
    <t>KVZ 200-140-4300</t>
  </si>
  <si>
    <t>KVZ 200-140-4400</t>
  </si>
  <si>
    <t>KVZ 200-140-4500</t>
  </si>
  <si>
    <t>KVZ 200-140-4600</t>
  </si>
  <si>
    <t>KVZ 200-140-4700</t>
  </si>
  <si>
    <t>KVZ 200-140-4800</t>
  </si>
  <si>
    <t>KVZ 250-140-600</t>
  </si>
  <si>
    <t>KVZ 250-140-700</t>
  </si>
  <si>
    <t>KVZ 250-140-800</t>
  </si>
  <si>
    <t>KVZ 250-140-900</t>
  </si>
  <si>
    <t>KVZ 250-140-1000</t>
  </si>
  <si>
    <t>KVZ 250-140-1100</t>
  </si>
  <si>
    <t>KVZ 250-140-1200</t>
  </si>
  <si>
    <t>KVZ 250-140-1300</t>
  </si>
  <si>
    <t>KVZ 250-140-1400</t>
  </si>
  <si>
    <t>KVZ 250-140-1500</t>
  </si>
  <si>
    <t>KVZ 250-140-1600</t>
  </si>
  <si>
    <t>KVZ 250-140-1700</t>
  </si>
  <si>
    <t>KVZ 250-140-1800</t>
  </si>
  <si>
    <t>KVZ 250-140-1900</t>
  </si>
  <si>
    <t>KVZ 250-140-2000</t>
  </si>
  <si>
    <t>KVZ 250-140-2100</t>
  </si>
  <si>
    <t>KVZ 250-140-2200</t>
  </si>
  <si>
    <t>KVZ 250-140-2300</t>
  </si>
  <si>
    <t>KVZ 250-140-2400</t>
  </si>
  <si>
    <t>KVZ 250-140-2500</t>
  </si>
  <si>
    <t>KVZ 250-140-2600</t>
  </si>
  <si>
    <t>KVZ 250-140-2700</t>
  </si>
  <si>
    <t>KVZ 250-140-2800</t>
  </si>
  <si>
    <t>KVZ 250-140-2900</t>
  </si>
  <si>
    <t>KVZ 250-140-3000</t>
  </si>
  <si>
    <t>KVZ 250-140-3100</t>
  </si>
  <si>
    <t>KVZ 250-140-3200</t>
  </si>
  <si>
    <t>KVZ 250-140-3300</t>
  </si>
  <si>
    <t>KVZ 250-140-3400</t>
  </si>
  <si>
    <t>KVZ 250-140-3500</t>
  </si>
  <si>
    <t>KVZ 250-140-3600</t>
  </si>
  <si>
    <t>KVZ 250-140-3700</t>
  </si>
  <si>
    <t>KVZ 250-140-3800</t>
  </si>
  <si>
    <t>KVZ 250-140-3900</t>
  </si>
  <si>
    <t>KVZ 250-140-4000</t>
  </si>
  <si>
    <t>KVZ 250-140-4100</t>
  </si>
  <si>
    <t>KVZ 250-140-4200</t>
  </si>
  <si>
    <t>KVZ 250-140-4300</t>
  </si>
  <si>
    <t>KVZ 250-140-4400</t>
  </si>
  <si>
    <t>KVZ 250-140-4500</t>
  </si>
  <si>
    <t>KVZ 250-140-4600</t>
  </si>
  <si>
    <t>KVZ 250-140-4700</t>
  </si>
  <si>
    <t>KVZ 250-140-4800</t>
  </si>
  <si>
    <t>KVZ 350-140-600</t>
  </si>
  <si>
    <t>KVZ 350-140-700</t>
  </si>
  <si>
    <t>KVZ 350-140-800</t>
  </si>
  <si>
    <t>KVZ 350-140-900</t>
  </si>
  <si>
    <t>KVZ 350-140-1000</t>
  </si>
  <si>
    <t>KVZ 350-140-1100</t>
  </si>
  <si>
    <t>KVZ 350-140-1200</t>
  </si>
  <si>
    <t>KVZ 350-140-1300</t>
  </si>
  <si>
    <t>KVZ 350-140-1400</t>
  </si>
  <si>
    <t>KVZ 350-140-1500</t>
  </si>
  <si>
    <t>KVZ 350-140-1600</t>
  </si>
  <si>
    <t>KVZ 350-140-1700</t>
  </si>
  <si>
    <t>KVZ 350-140-1800</t>
  </si>
  <si>
    <t>KVZ 350-140-1900</t>
  </si>
  <si>
    <t>KVZ 350-140-2000</t>
  </si>
  <si>
    <t>KVZ 350-140-2100</t>
  </si>
  <si>
    <t>KVZ 350-140-2200</t>
  </si>
  <si>
    <t>KVZ 350-140-2300</t>
  </si>
  <si>
    <t>KVZ 350-140-2400</t>
  </si>
  <si>
    <t>KVZ 350-140-2500</t>
  </si>
  <si>
    <t>KVZ 350-140-2600</t>
  </si>
  <si>
    <t>KVZ 350-140-2700</t>
  </si>
  <si>
    <t>KVZ 350-140-2800</t>
  </si>
  <si>
    <t>KVZ 350-140-2900</t>
  </si>
  <si>
    <t>KVZ 350-140-3000</t>
  </si>
  <si>
    <t>KVZ 350-140-3100</t>
  </si>
  <si>
    <t>KVZ 350-140-3200</t>
  </si>
  <si>
    <t>KVZ 350-140-3300</t>
  </si>
  <si>
    <t>KVZ 350-140-3400</t>
  </si>
  <si>
    <t>KVZ 350-140-3500</t>
  </si>
  <si>
    <t>KVZ 350-140-3600</t>
  </si>
  <si>
    <t>KVZ 350-140-3700</t>
  </si>
  <si>
    <t>KVZ 350-140-3800</t>
  </si>
  <si>
    <t>KVZ 350-140-3900</t>
  </si>
  <si>
    <t>KVZ 350-140-4000</t>
  </si>
  <si>
    <t>KVZ 350-140-4100</t>
  </si>
  <si>
    <t>KVZ 350-140-4200</t>
  </si>
  <si>
    <t>KVZ 350-140-4300</t>
  </si>
  <si>
    <t>KVZ 350-140-4400</t>
  </si>
  <si>
    <t>KVZ 350-140-4500</t>
  </si>
  <si>
    <t>KVZ 350-140-4600</t>
  </si>
  <si>
    <t>KVZ 350-140-4700</t>
  </si>
  <si>
    <t>KVZ 350-140-4800</t>
  </si>
  <si>
    <t>KVZ 420-140-600</t>
  </si>
  <si>
    <t>KVZ 420-140-700</t>
  </si>
  <si>
    <t>KVZ 420-140-800</t>
  </si>
  <si>
    <t>KVZ 420-140-900</t>
  </si>
  <si>
    <t>KVZ 420-140-1000</t>
  </si>
  <si>
    <t>KVZ 420-140-1100</t>
  </si>
  <si>
    <t>KVZ 420-140-1200</t>
  </si>
  <si>
    <t>KVZ 420-140-1300</t>
  </si>
  <si>
    <t>KVZ 420-140-1400</t>
  </si>
  <si>
    <t>KVZ 420-140-1500</t>
  </si>
  <si>
    <t>KVZ 420-140-1600</t>
  </si>
  <si>
    <t>KVZ 420-140-1700</t>
  </si>
  <si>
    <t>KVZ 420-140-1800</t>
  </si>
  <si>
    <t>KVZ 420-140-1900</t>
  </si>
  <si>
    <t>KVZ 420-140-2000</t>
  </si>
  <si>
    <t>KVZ 420-140-2100</t>
  </si>
  <si>
    <t>KVZ 420-140-2200</t>
  </si>
  <si>
    <t>KVZ 420-140-2300</t>
  </si>
  <si>
    <t>KVZ 420-140-2400</t>
  </si>
  <si>
    <t>KVZ 420-140-2500</t>
  </si>
  <si>
    <t>KVZ 420-140-2600</t>
  </si>
  <si>
    <t>KVZ 420-140-2700</t>
  </si>
  <si>
    <t>KVZ 420-140-2800</t>
  </si>
  <si>
    <t>KVZ 420-140-2900</t>
  </si>
  <si>
    <t>KVZ 420-140-3000</t>
  </si>
  <si>
    <t>KVZ 420-140-3100</t>
  </si>
  <si>
    <t>KVZ 420-140-3200</t>
  </si>
  <si>
    <t>KVZ 420-140-3300</t>
  </si>
  <si>
    <t>KVZ 420-140-3400</t>
  </si>
  <si>
    <t>KVZ 420-140-3500</t>
  </si>
  <si>
    <t>KVZ 420-140-3600</t>
  </si>
  <si>
    <t>KVZ 420-140-3700</t>
  </si>
  <si>
    <t>KVZ 420-140-3800</t>
  </si>
  <si>
    <t>KVZ 420-140-3900</t>
  </si>
  <si>
    <t>KVZ 420-140-4000</t>
  </si>
  <si>
    <t>KVZ 420-140-4100</t>
  </si>
  <si>
    <t>KVZ 420-140-4200</t>
  </si>
  <si>
    <t>KVZ 420-140-4300</t>
  </si>
  <si>
    <t>KVZ 420-140-4400</t>
  </si>
  <si>
    <t>KVZ 420-140-4500</t>
  </si>
  <si>
    <t>KVZ 420-140-4600</t>
  </si>
  <si>
    <t>KVZ 420-140-4700</t>
  </si>
  <si>
    <t>KVZ 420-140-4800</t>
  </si>
  <si>
    <t>Примечание:</t>
  </si>
  <si>
    <t>- возможно окрашивание теплообменника в цвет корпуса конвектора (+10% к цене конвектора).</t>
  </si>
  <si>
    <t>Труба AS PE-RT</t>
  </si>
  <si>
    <t>Трубы изготавливаются из полиэтилена повышенной термостойкости PE-RT и соответствуют ГОСТ 32415-2013.</t>
  </si>
  <si>
    <t>Трубы "AQUA-S" из полиэтилена (PE-X, PE-RT)</t>
  </si>
  <si>
    <t>Трубы из сшитого полиэтилена "PE-Xb"</t>
  </si>
  <si>
    <t>Трубы из термостойкого полиэтилена "PE-RT"</t>
  </si>
  <si>
    <t>16 х 3/4М</t>
  </si>
  <si>
    <t>20 х 3/4М</t>
  </si>
  <si>
    <t>25 х 3/4М</t>
  </si>
  <si>
    <t>25 х 1М</t>
  </si>
  <si>
    <t>32 х 1М</t>
  </si>
  <si>
    <t>Труба гофрированная</t>
  </si>
  <si>
    <t>Опора пластиковая</t>
  </si>
  <si>
    <t>Дюбель крепежный двойной</t>
  </si>
  <si>
    <t>2х16-32</t>
  </si>
  <si>
    <t>Мат теплоизоляционный Energofloor® Reflect</t>
  </si>
  <si>
    <t>Плита теплоизоляционная Energofloor® Reflect</t>
  </si>
  <si>
    <t>25/1,0-3,5</t>
  </si>
  <si>
    <t>25/1,0-1,6</t>
  </si>
  <si>
    <t>Цена, руб./м2</t>
  </si>
  <si>
    <t>Плиты, маты, рулонная изоляция</t>
  </si>
  <si>
    <t>Рулон Energofloor® Compact</t>
  </si>
  <si>
    <t>3/1,0-30</t>
  </si>
  <si>
    <t>5/1,0-20</t>
  </si>
  <si>
    <t>Плита Energoflоor® Pipelock</t>
  </si>
  <si>
    <t>30/1,0-1,0 DES-sg</t>
  </si>
  <si>
    <t>за шт.</t>
  </si>
  <si>
    <t>за уп-ку</t>
  </si>
  <si>
    <t>Трубы изготавливаются из молекулярносшитого полиэтилена PE-Xb и соответствуют ГОСТ 32415-2013.</t>
  </si>
  <si>
    <t>4.0х200</t>
  </si>
  <si>
    <t>Шина для труб</t>
  </si>
  <si>
    <t>16, 20</t>
  </si>
  <si>
    <t>Хомут-стяжка (уп-ка 100 шт.)</t>
  </si>
  <si>
    <t>Скоба гарпунная (уп-ка 1000 шт.)</t>
  </si>
  <si>
    <t>7.1. Трубы из сшитого полиэтилена "PE-Xb"</t>
  </si>
  <si>
    <t>7.2. Трубы из термостойкого полиэтилена "PE-RT"</t>
  </si>
  <si>
    <t>7.3. Фитинги AQUA-S</t>
  </si>
  <si>
    <t>7. Трубы AQUA-S из полиэтилена (PE). Фитинги. Комплектующие.</t>
  </si>
  <si>
    <t>Коллекторное оборудование</t>
  </si>
  <si>
    <t>7.4. Коллекторное оборудование</t>
  </si>
  <si>
    <t>Коллекторы распределительные</t>
  </si>
  <si>
    <t>7.5. Комплектующие</t>
  </si>
  <si>
    <t>7.6. Теплоизоляция</t>
  </si>
  <si>
    <t>7.7. Оборудование для монтажа труб PE-X</t>
  </si>
  <si>
    <t>Евроконус</t>
  </si>
  <si>
    <t>Клапан запорный Н-образный прямой</t>
  </si>
  <si>
    <t>3/4"х1/2</t>
  </si>
  <si>
    <t>Встраиваемые конвекторы "RADIKO Techno" могут быть изготовлены в следующих вариантах:
- с естественной конвекйией
- с принудительной конвекцией
- с воздухоотводами
- с дренажом для конденсата
Декоративные решетки для конвекторов поставляются отдельно и изготавливаются в вариантах "Стандарт" и "Комфорт".
Решетки типа "Стандарт" изготавливаются из анодированного алюминия разных цветов: «серебро», «золото», «бронза», «титан», белый (RAL 9016), коричневый (RAL 8017), черный (RAL 9005), а также из светлого и темного дерева.
Решетки типа "Комфорт" изготавливаются из анодированного алюминия на резино-пластиковой основе и предлагаются широком ассортименте цветовых решений.
Примечание:
Возможно окрашивание теплообменника в цвет корпуса конвектора (+10% к цене конвектора).</t>
  </si>
  <si>
    <t xml:space="preserve">
При поставке стального панельного радиатора "RADIKO" к каждой модели прилагаются и входят в стоимость: воздухоотводчик, заглушка, кронштейны-крепления, набор для крепления кронштейнов</t>
  </si>
  <si>
    <t>Труба AS PE-Xb-EVOH (c антидиффузионным покрытием)</t>
  </si>
  <si>
    <t>Трубы изготавливаются из молекулярносшитого полиэтилена PE-Xb и соответствуют ГОСТ 32415-2013. Трубы серии AS PE-Xb-EVOH изготавливаются с антидиффузионным покрытием из поливинилэтилена.</t>
  </si>
  <si>
    <t>Коллекторная группа с расходомерами, кранами, воздухоотводчиками</t>
  </si>
  <si>
    <t>Коллекторная группа с рег. и запорными кранами, воздухоотводчиками</t>
  </si>
  <si>
    <t>6.3. Встраиваемые конвекторы "RADIKO Techno"</t>
  </si>
  <si>
    <t>Встраиваемые конвекторы "RADIKO Techno"</t>
  </si>
  <si>
    <t>5.1. Труба МП</t>
  </si>
  <si>
    <t>5.2. Фитинги МП (компрессионные)</t>
  </si>
  <si>
    <t>Трубы и фитинги металлопластиковые</t>
  </si>
  <si>
    <t>5. Металлопластиковые трубы и фитинги, резьбовые соединения</t>
  </si>
  <si>
    <t>5.3. Резьбовые соединения</t>
  </si>
  <si>
    <t>2. 7. Трубы AQUA-S из полипропилена (ППР). Фитинги.</t>
  </si>
  <si>
    <t>25 х 1F</t>
  </si>
  <si>
    <t>32 х 1F</t>
  </si>
  <si>
    <t>16 х 1/2</t>
  </si>
  <si>
    <t>16 х 3/4</t>
  </si>
  <si>
    <t>20 х 1/2</t>
  </si>
  <si>
    <t>20 х 3/4</t>
  </si>
  <si>
    <t>25 х 3/4</t>
  </si>
  <si>
    <t>25 х 1</t>
  </si>
  <si>
    <t>32 х 1</t>
  </si>
  <si>
    <t>16 х 3/4F</t>
  </si>
  <si>
    <t>Кран шаровой пластиковый</t>
  </si>
  <si>
    <t>Муфта переходная (вр)</t>
  </si>
  <si>
    <t>1/2" х 3/4"</t>
  </si>
  <si>
    <t>Регулятор перепада давления</t>
  </si>
  <si>
    <t>Регулятор перепада давления STAP, DN15, 10-60 кПа, внутренняя резьба G 1/2", PN16, AMETAL 52265015</t>
  </si>
  <si>
    <t>Регулятор перепада давления STAP, DN20, 10-60 кПа, внутренняя резьба G 3/4", PN16, AMETAL 52265020</t>
  </si>
  <si>
    <t>Регулятор перепада давления STAP, DN25, 10-60 кПа, внутренняя резьба G 1", PN16, AMETAL 52265025</t>
  </si>
  <si>
    <t>Регулятор перепада давления STAP, DN32, 20-80 кПа, внутренняя резьба G 1 1/4", PN16, AMETAL 52265032</t>
  </si>
  <si>
    <t>Регулятор перепада давления STAP, DN40, 20-80 кПа, внутренняя резьба G 1 1/2", PN16, AMETAL 52265040</t>
  </si>
  <si>
    <t>Регулятор перепада давления STAP, DN50, 20-80 кПа, внутренняя резьба G 2", PN16, AMETAL 52265050</t>
  </si>
  <si>
    <t>Клапан балансировочный</t>
  </si>
  <si>
    <t>Балансировочный клапан STAD, c дренажем G 1/2",DN15, внутренняя резьба, PN20, AMETAL 52151214</t>
  </si>
  <si>
    <t>Балансировочный клапан STAD, c дренажем G 1/2", DN20, внутренняя резьба, PN20, AMETAL 52151220</t>
  </si>
  <si>
    <t>Балансировочный клапан STAD, c дренажем G 1/2",DN25, внутренняя резьба, PN20, AMETAL 52151225</t>
  </si>
  <si>
    <t>Балансировочный клапан STAD, c дренажем G 1/2",DN32, внутренняя резьба, PN20, AMETAL 52151232</t>
  </si>
  <si>
    <t>Балансировочный клапан STAD, c дренажем G 1/2",DN40, внутренняя резьба, PN20, AMETAL 52151240</t>
  </si>
  <si>
    <t>Балансировочный клапан STAD, c дренажем G 1/2",DN50, внутренняя резьба, PN20, AMETAL 52151250</t>
  </si>
  <si>
    <t>Клапан с преварительной настройкой STK, DN15(1/2"), внутр резьба, PN16, AMETAL 50007715</t>
  </si>
  <si>
    <t>Клапан с преднастройкой</t>
  </si>
  <si>
    <t xml:space="preserve">Регуляторы давления </t>
  </si>
  <si>
    <t>Регулятор давления воды, квартирный, КРДВ 15</t>
  </si>
  <si>
    <t>Регулятор давления воды, квартирный, РД – 15</t>
  </si>
  <si>
    <t>Фильтр-регулятор, квартирный КФРД – 15</t>
  </si>
  <si>
    <t>Арматура прочая</t>
  </si>
  <si>
    <t xml:space="preserve">Автоматический воздухоотводчик 1/2" </t>
  </si>
  <si>
    <t>Манометры ТМ 110</t>
  </si>
  <si>
    <t>Термоманометры ТМТБ</t>
  </si>
  <si>
    <t>Балансировочная арматура "IMI"</t>
  </si>
  <si>
    <t>ASV-PV</t>
  </si>
  <si>
    <t>ASV-BD/ASV-I</t>
  </si>
  <si>
    <t>Аналог</t>
  </si>
  <si>
    <t>USV-S</t>
  </si>
  <si>
    <t>10.3. Балансировочная арматура "IMI"</t>
  </si>
  <si>
    <t>10.5. Арматура прочая</t>
  </si>
  <si>
    <t>10.4.Регуляторы давления</t>
  </si>
  <si>
    <r>
      <t xml:space="preserve">«ПУЛЬС» СТУ-15
</t>
    </r>
    <r>
      <rPr>
        <sz val="10"/>
        <rFont val="Arial"/>
        <family val="2"/>
        <charset val="204"/>
      </rPr>
      <t>Ультразвуковой, Ду 15
Выход: M-Bus, RS-485, импульсный</t>
    </r>
  </si>
  <si>
    <r>
      <t xml:space="preserve">«ПУЛЬС» СТ-15Б
</t>
    </r>
    <r>
      <rPr>
        <sz val="10"/>
        <rFont val="Arial"/>
        <family val="2"/>
        <charset val="204"/>
      </rPr>
      <t>Крыльчатый, Ду 15
Выход: M-Bus, RS-485, импульсный</t>
    </r>
  </si>
  <si>
    <r>
      <t xml:space="preserve">«ПУЛЬС» СТ-15А
</t>
    </r>
    <r>
      <rPr>
        <sz val="10"/>
        <rFont val="Arial"/>
        <family val="2"/>
        <charset val="204"/>
      </rPr>
      <t>Крыльчатый, Ду 15
Выход: M-Bus, RS-485, импульсный</t>
    </r>
  </si>
  <si>
    <r>
      <t xml:space="preserve">«ПУЛЬС» СТ-20А
</t>
    </r>
    <r>
      <rPr>
        <sz val="10"/>
        <rFont val="Arial"/>
        <family val="2"/>
        <charset val="204"/>
      </rPr>
      <t>Крыльчатый, Ду 20
Выход: M-Bus, RS-485, импульсный</t>
    </r>
  </si>
  <si>
    <r>
      <t xml:space="preserve">«ПУЛЬС» СТУ-20
</t>
    </r>
    <r>
      <rPr>
        <sz val="10"/>
        <rFont val="Arial"/>
        <family val="2"/>
        <charset val="204"/>
      </rPr>
      <t>Ультразвуковой, Ду 20
Выход: M-Bus, RS-485, импульсный</t>
    </r>
  </si>
  <si>
    <t>«ПУЛЬС» СВК-20У</t>
  </si>
  <si>
    <t>«ПУЛЬС» СВК-25У</t>
  </si>
  <si>
    <t>«ПУЛЬС» СВК-32У</t>
  </si>
  <si>
    <t>«ПУЛЬС» СВК-40У</t>
  </si>
  <si>
    <t>«ПУЛЬС» СВТ-50Х</t>
  </si>
  <si>
    <t>«ПУЛЬС» СВТ-50Г</t>
  </si>
  <si>
    <t>«ПУЛЬС» СВТ-65Х</t>
  </si>
  <si>
    <t>«ПУЛЬС» СВТ-65Г</t>
  </si>
  <si>
    <t>«ПУЛЬС» СВТ-80Х</t>
  </si>
  <si>
    <t>«ПУЛЬС» СВТ-80Г</t>
  </si>
  <si>
    <t>«ПУЛЬС» СВТ-100Х</t>
  </si>
  <si>
    <t>«ПУЛЬС» СВТ-100Г</t>
  </si>
  <si>
    <t>«ПУЛЬС» СВТ-125Х</t>
  </si>
  <si>
    <t>«ПУЛЬС» СВТ-125Г</t>
  </si>
  <si>
    <t>«ПУЛЬС» СВТ-150Х</t>
  </si>
  <si>
    <t>«ПУЛЬС» СВТ-150Г</t>
  </si>
</sst>
</file>

<file path=xl/styles.xml><?xml version="1.0" encoding="utf-8"?>
<styleSheet xmlns="http://schemas.openxmlformats.org/spreadsheetml/2006/main">
  <numFmts count="2">
    <numFmt numFmtId="164" formatCode="#,##0.00&quot;р.&quot;"/>
    <numFmt numFmtId="165" formatCode="0.000"/>
  </numFmts>
  <fonts count="58">
    <font>
      <sz val="10"/>
      <name val="Arial Cyr"/>
      <family val="2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8"/>
      <name val="Arial"/>
      <family val="2"/>
      <charset val="204"/>
    </font>
    <font>
      <b/>
      <sz val="8"/>
      <name val="Arial"/>
      <family val="2"/>
      <charset val="204"/>
    </font>
    <font>
      <b/>
      <sz val="12"/>
      <name val="Arial"/>
      <family val="2"/>
      <charset val="204"/>
    </font>
    <font>
      <u/>
      <sz val="10"/>
      <color indexed="12"/>
      <name val="Arial"/>
      <family val="2"/>
      <charset val="204"/>
    </font>
    <font>
      <b/>
      <sz val="10"/>
      <name val="Arial"/>
      <family val="2"/>
      <charset val="204"/>
    </font>
    <font>
      <sz val="1"/>
      <name val="Arial"/>
      <family val="2"/>
      <charset val="204"/>
    </font>
    <font>
      <sz val="10"/>
      <name val="Arial"/>
      <family val="2"/>
      <charset val="204"/>
    </font>
    <font>
      <b/>
      <sz val="8"/>
      <name val="Calibri"/>
      <family val="2"/>
      <charset val="204"/>
    </font>
    <font>
      <sz val="12"/>
      <name val="Trebuchet MS"/>
      <family val="2"/>
      <charset val="1"/>
    </font>
    <font>
      <sz val="10"/>
      <name val="Helv"/>
    </font>
    <font>
      <b/>
      <i/>
      <sz val="18"/>
      <color rgb="FF0070C0"/>
      <name val="Arial"/>
      <family val="2"/>
      <charset val="204"/>
    </font>
    <font>
      <b/>
      <sz val="10"/>
      <name val="Arial Cyr"/>
      <charset val="204"/>
    </font>
    <font>
      <sz val="10"/>
      <name val="Arial Cyr"/>
      <charset val="204"/>
    </font>
    <font>
      <sz val="12"/>
      <name val="Arial Cyr"/>
      <charset val="204"/>
    </font>
    <font>
      <b/>
      <i/>
      <sz val="12"/>
      <name val="Arial Cyr"/>
      <charset val="204"/>
    </font>
    <font>
      <b/>
      <i/>
      <sz val="10"/>
      <color rgb="FF0070C0"/>
      <name val="Arial"/>
      <family val="2"/>
      <charset val="204"/>
    </font>
    <font>
      <b/>
      <i/>
      <sz val="10"/>
      <color rgb="FF0070C0"/>
      <name val="Arial Cyr"/>
      <charset val="204"/>
    </font>
    <font>
      <b/>
      <i/>
      <sz val="10"/>
      <color rgb="FF0070C0"/>
      <name val="Arial Cyr"/>
      <family val="2"/>
      <charset val="204"/>
    </font>
    <font>
      <b/>
      <i/>
      <sz val="12"/>
      <name val="Arial"/>
      <family val="2"/>
      <charset val="204"/>
    </font>
    <font>
      <sz val="18"/>
      <name val="Arial"/>
      <family val="2"/>
      <charset val="204"/>
    </font>
    <font>
      <sz val="12"/>
      <name val="Arial"/>
      <family val="2"/>
      <charset val="204"/>
    </font>
    <font>
      <sz val="12"/>
      <color rgb="FF0070C0"/>
      <name val="Arial"/>
      <family val="2"/>
      <charset val="204"/>
    </font>
    <font>
      <sz val="8"/>
      <name val="Arial Cyr"/>
      <charset val="204"/>
    </font>
    <font>
      <sz val="9"/>
      <name val="Arial"/>
      <family val="2"/>
      <charset val="204"/>
    </font>
    <font>
      <sz val="16"/>
      <name val="Arial"/>
      <family val="2"/>
      <charset val="204"/>
    </font>
    <font>
      <sz val="12"/>
      <color indexed="10"/>
      <name val="Arial"/>
      <family val="2"/>
      <charset val="204"/>
    </font>
    <font>
      <i/>
      <sz val="12"/>
      <color rgb="FF0070C0"/>
      <name val="Arial"/>
      <family val="2"/>
      <charset val="204"/>
    </font>
    <font>
      <sz val="10"/>
      <color indexed="10"/>
      <name val="Arial"/>
      <family val="2"/>
      <charset val="204"/>
    </font>
    <font>
      <b/>
      <i/>
      <sz val="14"/>
      <name val="Arial"/>
      <family val="2"/>
      <charset val="204"/>
    </font>
    <font>
      <sz val="10"/>
      <color rgb="FFFF0000"/>
      <name val="Arial"/>
      <family val="2"/>
      <charset val="204"/>
    </font>
    <font>
      <sz val="12"/>
      <name val="Arial Cyr"/>
      <family val="2"/>
      <charset val="204"/>
    </font>
    <font>
      <sz val="11"/>
      <name val="Arial"/>
      <family val="2"/>
      <charset val="204"/>
    </font>
    <font>
      <sz val="11"/>
      <color indexed="10"/>
      <name val="Arial"/>
      <family val="2"/>
      <charset val="204"/>
    </font>
    <font>
      <sz val="48"/>
      <name val="Arial Cyr"/>
      <family val="2"/>
      <charset val="204"/>
    </font>
    <font>
      <i/>
      <sz val="12"/>
      <name val="Arial"/>
      <family val="2"/>
      <charset val="204"/>
    </font>
    <font>
      <u/>
      <sz val="12"/>
      <color indexed="12"/>
      <name val="Arial"/>
      <family val="2"/>
      <charset val="204"/>
    </font>
    <font>
      <sz val="9"/>
      <name val="Arial Cyr"/>
      <family val="2"/>
      <charset val="204"/>
    </font>
    <font>
      <sz val="11"/>
      <name val="Arial Cyr"/>
      <charset val="204"/>
    </font>
    <font>
      <sz val="11"/>
      <name val="Arial Cyr"/>
      <family val="2"/>
      <charset val="204"/>
    </font>
    <font>
      <sz val="11"/>
      <name val="Trebuchet MS"/>
      <family val="2"/>
      <charset val="1"/>
    </font>
    <font>
      <b/>
      <i/>
      <u/>
      <sz val="10"/>
      <color indexed="12"/>
      <name val="Arial"/>
      <family val="2"/>
      <charset val="204"/>
    </font>
    <font>
      <b/>
      <i/>
      <u/>
      <sz val="9"/>
      <color indexed="12"/>
      <name val="Arial"/>
      <family val="2"/>
      <charset val="204"/>
    </font>
    <font>
      <b/>
      <i/>
      <sz val="10"/>
      <name val="Arial"/>
      <family val="2"/>
      <charset val="204"/>
    </font>
    <font>
      <b/>
      <sz val="11"/>
      <name val="Arial"/>
      <family val="2"/>
      <charset val="204"/>
    </font>
    <font>
      <sz val="10"/>
      <name val="Trebuchet MS"/>
      <family val="2"/>
      <charset val="1"/>
    </font>
    <font>
      <sz val="12"/>
      <color rgb="FFFF0000"/>
      <name val="Arial"/>
      <family val="2"/>
      <charset val="204"/>
    </font>
    <font>
      <i/>
      <sz val="10"/>
      <name val="Arial"/>
      <family val="2"/>
      <charset val="204"/>
    </font>
    <font>
      <b/>
      <sz val="10"/>
      <color rgb="FFFF0000"/>
      <name val="Arial"/>
      <family val="2"/>
      <charset val="204"/>
    </font>
    <font>
      <sz val="12"/>
      <color rgb="FF0000FF"/>
      <name val="Arial Cyr"/>
      <charset val="204"/>
    </font>
    <font>
      <sz val="10"/>
      <color indexed="8"/>
      <name val="Arial"/>
      <family val="2"/>
      <charset val="204"/>
    </font>
    <font>
      <b/>
      <sz val="10"/>
      <color indexed="8"/>
      <name val="Arial"/>
      <family val="2"/>
      <charset val="204"/>
    </font>
    <font>
      <b/>
      <sz val="10"/>
      <name val="Arial Cyr"/>
      <family val="2"/>
      <charset val="204"/>
    </font>
    <font>
      <sz val="10"/>
      <color rgb="FF0070C0"/>
      <name val="Arial"/>
      <family val="2"/>
      <charset val="204"/>
    </font>
    <font>
      <i/>
      <sz val="10"/>
      <name val="Arial Cyr"/>
      <charset val="204"/>
    </font>
    <font>
      <sz val="10"/>
      <name val="Arial Cyr"/>
      <family val="2"/>
      <charset val="204"/>
    </font>
  </fonts>
  <fills count="10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6" tint="0.79998168889431442"/>
        <bgColor theme="5" tint="0.79998168889431442"/>
      </patternFill>
    </fill>
  </fills>
  <borders count="86">
    <border>
      <left/>
      <right/>
      <top/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/>
      <top/>
      <bottom style="thin">
        <color indexed="23"/>
      </bottom>
      <diagonal/>
    </border>
    <border>
      <left/>
      <right/>
      <top style="thin">
        <color indexed="23"/>
      </top>
      <bottom style="thin">
        <color indexed="23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23"/>
      </top>
      <bottom style="thin">
        <color indexed="8"/>
      </bottom>
      <diagonal/>
    </border>
    <border>
      <left/>
      <right/>
      <top/>
      <bottom style="medium">
        <color indexed="8"/>
      </bottom>
      <diagonal/>
    </border>
    <border>
      <left/>
      <right/>
      <top style="medium">
        <color indexed="8"/>
      </top>
      <bottom style="thin">
        <color indexed="2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medium">
        <color indexed="8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medium">
        <color indexed="8"/>
      </top>
      <bottom style="thin">
        <color indexed="64"/>
      </bottom>
      <diagonal/>
    </border>
    <border>
      <left/>
      <right style="medium">
        <color indexed="8"/>
      </right>
      <top/>
      <bottom/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thin">
        <color indexed="8"/>
      </bottom>
      <diagonal/>
    </border>
    <border>
      <left style="thin">
        <color indexed="8"/>
      </left>
      <right style="medium">
        <color indexed="64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 style="thin">
        <color indexed="8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thin">
        <color indexed="8"/>
      </top>
      <bottom style="medium">
        <color indexed="64"/>
      </bottom>
      <diagonal/>
    </border>
    <border>
      <left style="thin">
        <color indexed="8"/>
      </left>
      <right/>
      <top style="medium">
        <color indexed="64"/>
      </top>
      <bottom style="thin">
        <color indexed="8"/>
      </bottom>
      <diagonal/>
    </border>
    <border>
      <left/>
      <right style="thin">
        <color indexed="8"/>
      </right>
      <top style="medium">
        <color indexed="64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medium">
        <color indexed="64"/>
      </bottom>
      <diagonal/>
    </border>
    <border>
      <left/>
      <right style="thin">
        <color indexed="8"/>
      </right>
      <top style="thin">
        <color indexed="8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23"/>
      </top>
      <bottom style="thin">
        <color indexed="64"/>
      </bottom>
      <diagonal/>
    </border>
    <border>
      <left/>
      <right/>
      <top style="thin">
        <color theme="0" tint="-0.499984740745262"/>
      </top>
      <bottom style="thin">
        <color theme="0" tint="-0.499984740745262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theme="0" tint="-0.499984740745262"/>
      </right>
      <top style="medium">
        <color indexed="8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medium">
        <color indexed="8"/>
      </top>
      <bottom style="thin">
        <color theme="0" tint="-0.499984740745262"/>
      </bottom>
      <diagonal/>
    </border>
    <border>
      <left style="thin">
        <color theme="0" tint="-0.499984740745262"/>
      </left>
      <right/>
      <top style="medium">
        <color indexed="8"/>
      </top>
      <bottom style="thin">
        <color theme="0" tint="-0.499984740745262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/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thin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indexed="64"/>
      </bottom>
      <diagonal/>
    </border>
    <border>
      <left style="thin">
        <color theme="0" tint="-0.499984740745262"/>
      </left>
      <right/>
      <top style="thin">
        <color theme="0" tint="-0.499984740745262"/>
      </top>
      <bottom style="thin">
        <color indexed="64"/>
      </bottom>
      <diagonal/>
    </border>
    <border>
      <left style="thin">
        <color indexed="8"/>
      </left>
      <right/>
      <top style="medium">
        <color indexed="64"/>
      </top>
      <bottom/>
      <diagonal/>
    </border>
    <border>
      <left/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medium">
        <color indexed="64"/>
      </right>
      <top/>
      <bottom style="thin">
        <color indexed="8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8"/>
      </top>
      <bottom style="thin">
        <color theme="0" tint="-0.499984740745262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7">
    <xf numFmtId="0" fontId="0" fillId="0" borderId="0"/>
    <xf numFmtId="0" fontId="6" fillId="0" borderId="0" applyNumberFormat="0" applyFill="0" applyBorder="0" applyAlignment="0" applyProtection="0"/>
    <xf numFmtId="0" fontId="12" fillId="0" borderId="0"/>
    <xf numFmtId="0" fontId="2" fillId="0" borderId="0"/>
    <xf numFmtId="0" fontId="1" fillId="0" borderId="0"/>
    <xf numFmtId="0" fontId="15" fillId="0" borderId="0"/>
    <xf numFmtId="0" fontId="1" fillId="0" borderId="0"/>
  </cellStyleXfs>
  <cellXfs count="663">
    <xf numFmtId="0" fontId="0" fillId="0" borderId="0" xfId="0"/>
    <xf numFmtId="49" fontId="3" fillId="0" borderId="0" xfId="0" applyNumberFormat="1" applyFont="1" applyFill="1" applyAlignment="1">
      <alignment horizontal="left"/>
    </xf>
    <xf numFmtId="49" fontId="3" fillId="0" borderId="0" xfId="0" applyNumberFormat="1" applyFont="1" applyFill="1" applyAlignment="1">
      <alignment horizontal="right"/>
    </xf>
    <xf numFmtId="164" fontId="3" fillId="0" borderId="0" xfId="0" applyNumberFormat="1" applyFont="1" applyFill="1" applyAlignment="1">
      <alignment horizontal="center" vertical="center"/>
    </xf>
    <xf numFmtId="49" fontId="3" fillId="0" borderId="0" xfId="0" applyNumberFormat="1" applyFont="1" applyFill="1"/>
    <xf numFmtId="49" fontId="3" fillId="0" borderId="0" xfId="0" applyNumberFormat="1" applyFont="1" applyFill="1" applyBorder="1" applyAlignment="1">
      <alignment horizontal="left"/>
    </xf>
    <xf numFmtId="49" fontId="5" fillId="0" borderId="0" xfId="0" applyNumberFormat="1" applyFont="1" applyFill="1" applyBorder="1" applyAlignment="1">
      <alignment horizontal="center" vertical="center" wrapText="1"/>
    </xf>
    <xf numFmtId="49" fontId="4" fillId="0" borderId="0" xfId="0" applyNumberFormat="1" applyFont="1" applyFill="1" applyBorder="1" applyAlignment="1">
      <alignment horizontal="left"/>
    </xf>
    <xf numFmtId="2" fontId="3" fillId="0" borderId="0" xfId="0" applyNumberFormat="1" applyFont="1" applyFill="1"/>
    <xf numFmtId="49" fontId="7" fillId="0" borderId="0" xfId="1" applyNumberFormat="1" applyFont="1" applyFill="1" applyBorder="1" applyAlignment="1" applyProtection="1">
      <alignment horizontal="left" vertical="center" wrapText="1"/>
    </xf>
    <xf numFmtId="49" fontId="7" fillId="0" borderId="0" xfId="1" applyNumberFormat="1" applyFont="1" applyFill="1" applyBorder="1" applyAlignment="1" applyProtection="1">
      <alignment vertical="top" wrapText="1"/>
    </xf>
    <xf numFmtId="164" fontId="7" fillId="0" borderId="0" xfId="1" applyNumberFormat="1" applyFont="1" applyFill="1" applyBorder="1" applyAlignment="1" applyProtection="1">
      <alignment horizontal="center" vertical="center" wrapText="1"/>
    </xf>
    <xf numFmtId="49" fontId="8" fillId="0" borderId="2" xfId="0" applyNumberFormat="1" applyFont="1" applyFill="1" applyBorder="1" applyAlignment="1">
      <alignment horizontal="center"/>
    </xf>
    <xf numFmtId="0" fontId="3" fillId="0" borderId="2" xfId="0" applyNumberFormat="1" applyFont="1" applyFill="1" applyBorder="1" applyAlignment="1">
      <alignment horizontal="center"/>
    </xf>
    <xf numFmtId="49" fontId="8" fillId="0" borderId="3" xfId="0" applyNumberFormat="1" applyFont="1" applyFill="1" applyBorder="1" applyAlignment="1">
      <alignment horizontal="center"/>
    </xf>
    <xf numFmtId="0" fontId="3" fillId="0" borderId="3" xfId="0" applyNumberFormat="1" applyFont="1" applyFill="1" applyBorder="1" applyAlignment="1">
      <alignment horizontal="center"/>
    </xf>
    <xf numFmtId="0" fontId="8" fillId="0" borderId="3" xfId="0" applyNumberFormat="1" applyFont="1" applyFill="1" applyBorder="1" applyAlignment="1">
      <alignment horizontal="center"/>
    </xf>
    <xf numFmtId="49" fontId="7" fillId="0" borderId="0" xfId="0" applyNumberFormat="1" applyFont="1" applyFill="1" applyBorder="1" applyAlignment="1">
      <alignment horizontal="justify"/>
    </xf>
    <xf numFmtId="0" fontId="3" fillId="0" borderId="0" xfId="0" applyNumberFormat="1" applyFont="1" applyFill="1" applyBorder="1" applyAlignment="1">
      <alignment horizontal="center"/>
    </xf>
    <xf numFmtId="164" fontId="4" fillId="0" borderId="0" xfId="0" applyNumberFormat="1" applyFont="1" applyFill="1" applyBorder="1" applyAlignment="1" applyProtection="1">
      <alignment horizontal="center" vertical="center"/>
      <protection hidden="1"/>
    </xf>
    <xf numFmtId="164" fontId="3" fillId="0" borderId="0" xfId="0" applyNumberFormat="1" applyFont="1" applyFill="1" applyBorder="1" applyAlignment="1">
      <alignment horizontal="center" vertical="center"/>
    </xf>
    <xf numFmtId="164" fontId="7" fillId="0" borderId="0" xfId="0" applyNumberFormat="1" applyFont="1" applyFill="1" applyBorder="1" applyAlignment="1">
      <alignment horizontal="center" vertical="center"/>
    </xf>
    <xf numFmtId="0" fontId="4" fillId="0" borderId="3" xfId="0" applyNumberFormat="1" applyFont="1" applyFill="1" applyBorder="1" applyAlignment="1">
      <alignment horizontal="center"/>
    </xf>
    <xf numFmtId="0" fontId="4" fillId="0" borderId="4" xfId="0" applyNumberFormat="1" applyFont="1" applyFill="1" applyBorder="1" applyAlignment="1">
      <alignment horizontal="center"/>
    </xf>
    <xf numFmtId="49" fontId="4" fillId="0" borderId="3" xfId="0" applyNumberFormat="1" applyFont="1" applyFill="1" applyBorder="1" applyAlignment="1">
      <alignment horizontal="center"/>
    </xf>
    <xf numFmtId="49" fontId="7" fillId="0" borderId="0" xfId="0" applyNumberFormat="1" applyFont="1" applyFill="1" applyBorder="1" applyAlignment="1">
      <alignment horizontal="left" vertical="center"/>
    </xf>
    <xf numFmtId="49" fontId="4" fillId="0" borderId="2" xfId="0" applyNumberFormat="1" applyFont="1" applyFill="1" applyBorder="1" applyAlignment="1">
      <alignment horizontal="center"/>
    </xf>
    <xf numFmtId="49" fontId="3" fillId="0" borderId="2" xfId="0" applyNumberFormat="1" applyFont="1" applyFill="1" applyBorder="1" applyAlignment="1">
      <alignment horizontal="center"/>
    </xf>
    <xf numFmtId="0" fontId="4" fillId="0" borderId="2" xfId="0" applyNumberFormat="1" applyFont="1" applyFill="1" applyBorder="1" applyAlignment="1">
      <alignment horizontal="center"/>
    </xf>
    <xf numFmtId="49" fontId="3" fillId="0" borderId="3" xfId="0" applyNumberFormat="1" applyFont="1" applyFill="1" applyBorder="1" applyAlignment="1">
      <alignment horizontal="center"/>
    </xf>
    <xf numFmtId="0" fontId="3" fillId="0" borderId="4" xfId="0" applyNumberFormat="1" applyFont="1" applyFill="1" applyBorder="1" applyAlignment="1">
      <alignment horizontal="center"/>
    </xf>
    <xf numFmtId="49" fontId="7" fillId="0" borderId="0" xfId="0" applyNumberFormat="1" applyFont="1" applyAlignment="1">
      <alignment horizontal="left" vertical="center" wrapText="1"/>
    </xf>
    <xf numFmtId="164" fontId="7" fillId="0" borderId="0" xfId="0" applyNumberFormat="1" applyFont="1" applyAlignment="1">
      <alignment horizontal="center" vertical="center" wrapText="1"/>
    </xf>
    <xf numFmtId="49" fontId="7" fillId="0" borderId="6" xfId="0" applyNumberFormat="1" applyFont="1" applyBorder="1" applyAlignment="1">
      <alignment vertical="center" wrapText="1"/>
    </xf>
    <xf numFmtId="164" fontId="7" fillId="0" borderId="6" xfId="0" applyNumberFormat="1" applyFont="1" applyBorder="1" applyAlignment="1">
      <alignment horizontal="center" vertical="center" wrapText="1"/>
    </xf>
    <xf numFmtId="0" fontId="3" fillId="0" borderId="3" xfId="0" applyNumberFormat="1" applyFont="1" applyFill="1" applyBorder="1" applyAlignment="1">
      <alignment horizontal="center" vertical="center" wrapText="1"/>
    </xf>
    <xf numFmtId="164" fontId="7" fillId="0" borderId="0" xfId="0" applyNumberFormat="1" applyFont="1" applyFill="1" applyBorder="1" applyAlignment="1">
      <alignment horizontal="center" vertical="center" wrapText="1"/>
    </xf>
    <xf numFmtId="49" fontId="4" fillId="0" borderId="0" xfId="0" applyNumberFormat="1" applyFont="1" applyFill="1" applyBorder="1" applyAlignment="1">
      <alignment horizontal="center"/>
    </xf>
    <xf numFmtId="0" fontId="4" fillId="0" borderId="0" xfId="0" applyNumberFormat="1" applyFont="1" applyFill="1" applyBorder="1" applyAlignment="1">
      <alignment horizontal="center"/>
    </xf>
    <xf numFmtId="49" fontId="7" fillId="0" borderId="6" xfId="1" applyNumberFormat="1" applyFont="1" applyFill="1" applyBorder="1" applyAlignment="1" applyProtection="1">
      <alignment vertical="top" wrapText="1"/>
    </xf>
    <xf numFmtId="164" fontId="7" fillId="0" borderId="6" xfId="1" applyNumberFormat="1" applyFont="1" applyFill="1" applyBorder="1" applyAlignment="1" applyProtection="1">
      <alignment horizontal="center" vertical="center" wrapText="1"/>
    </xf>
    <xf numFmtId="49" fontId="3" fillId="0" borderId="6" xfId="0" applyNumberFormat="1" applyFont="1" applyFill="1" applyBorder="1" applyAlignment="1"/>
    <xf numFmtId="164" fontId="3" fillId="0" borderId="6" xfId="0" applyNumberFormat="1" applyFont="1" applyFill="1" applyBorder="1" applyAlignment="1">
      <alignment horizontal="center" vertical="center"/>
    </xf>
    <xf numFmtId="1" fontId="3" fillId="0" borderId="3" xfId="0" applyNumberFormat="1" applyFont="1" applyFill="1" applyBorder="1" applyAlignment="1">
      <alignment horizontal="center"/>
    </xf>
    <xf numFmtId="1" fontId="4" fillId="0" borderId="3" xfId="0" applyNumberFormat="1" applyFont="1" applyFill="1" applyBorder="1" applyAlignment="1">
      <alignment horizontal="center"/>
    </xf>
    <xf numFmtId="49" fontId="4" fillId="0" borderId="7" xfId="0" applyNumberFormat="1" applyFont="1" applyFill="1" applyBorder="1" applyAlignment="1">
      <alignment horizontal="center"/>
    </xf>
    <xf numFmtId="0" fontId="4" fillId="0" borderId="7" xfId="0" applyNumberFormat="1" applyFont="1" applyFill="1" applyBorder="1" applyAlignment="1">
      <alignment horizontal="center"/>
    </xf>
    <xf numFmtId="49" fontId="4" fillId="0" borderId="5" xfId="0" applyNumberFormat="1" applyFont="1" applyFill="1" applyBorder="1" applyAlignment="1">
      <alignment horizontal="center"/>
    </xf>
    <xf numFmtId="49" fontId="3" fillId="0" borderId="5" xfId="0" applyNumberFormat="1" applyFont="1" applyFill="1" applyBorder="1" applyAlignment="1">
      <alignment horizontal="center" vertical="center"/>
    </xf>
    <xf numFmtId="49" fontId="7" fillId="0" borderId="6" xfId="0" applyNumberFormat="1" applyFont="1" applyFill="1" applyBorder="1" applyAlignment="1">
      <alignment horizontal="left"/>
    </xf>
    <xf numFmtId="49" fontId="3" fillId="0" borderId="6" xfId="0" applyNumberFormat="1" applyFont="1" applyFill="1" applyBorder="1" applyAlignment="1">
      <alignment horizontal="right"/>
    </xf>
    <xf numFmtId="0" fontId="11" fillId="0" borderId="0" xfId="0" applyFont="1" applyAlignment="1">
      <alignment vertical="center"/>
    </xf>
    <xf numFmtId="0" fontId="3" fillId="0" borderId="10" xfId="0" applyNumberFormat="1" applyFont="1" applyFill="1" applyBorder="1" applyAlignment="1">
      <alignment horizontal="center"/>
    </xf>
    <xf numFmtId="0" fontId="0" fillId="0" borderId="0" xfId="0" applyFill="1"/>
    <xf numFmtId="164" fontId="0" fillId="0" borderId="0" xfId="0" applyNumberFormat="1" applyFill="1" applyAlignment="1">
      <alignment horizontal="center" vertical="center"/>
    </xf>
    <xf numFmtId="164" fontId="0" fillId="0" borderId="0" xfId="0" applyNumberFormat="1" applyFont="1" applyFill="1" applyAlignment="1">
      <alignment horizontal="center" vertical="center"/>
    </xf>
    <xf numFmtId="164" fontId="0" fillId="0" borderId="10" xfId="0" applyNumberFormat="1" applyFont="1" applyFill="1" applyBorder="1" applyAlignment="1">
      <alignment horizontal="center" vertical="center"/>
    </xf>
    <xf numFmtId="0" fontId="0" fillId="0" borderId="0" xfId="0" applyFont="1"/>
    <xf numFmtId="0" fontId="0" fillId="0" borderId="0" xfId="0" applyFont="1" applyFill="1"/>
    <xf numFmtId="49" fontId="7" fillId="0" borderId="0" xfId="0" applyNumberFormat="1" applyFont="1" applyFill="1" applyBorder="1" applyAlignment="1">
      <alignment horizontal="center" vertical="center"/>
    </xf>
    <xf numFmtId="49" fontId="7" fillId="0" borderId="0" xfId="0" applyNumberFormat="1" applyFont="1" applyFill="1" applyBorder="1" applyAlignment="1">
      <alignment horizontal="center"/>
    </xf>
    <xf numFmtId="49" fontId="7" fillId="0" borderId="0" xfId="1" applyNumberFormat="1" applyFont="1" applyFill="1" applyBorder="1" applyAlignment="1" applyProtection="1">
      <alignment horizontal="center" vertical="top" wrapText="1"/>
    </xf>
    <xf numFmtId="49" fontId="3" fillId="0" borderId="0" xfId="0" applyNumberFormat="1" applyFont="1" applyFill="1" applyBorder="1" applyAlignment="1">
      <alignment horizontal="center"/>
    </xf>
    <xf numFmtId="49" fontId="7" fillId="0" borderId="6" xfId="0" applyNumberFormat="1" applyFont="1" applyFill="1" applyBorder="1" applyAlignment="1">
      <alignment horizontal="justify"/>
    </xf>
    <xf numFmtId="49" fontId="7" fillId="0" borderId="0" xfId="0" applyNumberFormat="1" applyFont="1" applyFill="1" applyBorder="1" applyAlignment="1">
      <alignment horizontal="left" vertical="center" wrapText="1"/>
    </xf>
    <xf numFmtId="49" fontId="4" fillId="0" borderId="0" xfId="0" applyNumberFormat="1" applyFont="1" applyFill="1" applyBorder="1" applyAlignment="1">
      <alignment horizontal="center" vertical="center"/>
    </xf>
    <xf numFmtId="0" fontId="15" fillId="0" borderId="0" xfId="0" applyFont="1"/>
    <xf numFmtId="0" fontId="15" fillId="0" borderId="0" xfId="0" applyFont="1" applyFill="1" applyAlignment="1">
      <alignment horizontal="right" vertical="center"/>
    </xf>
    <xf numFmtId="0" fontId="16" fillId="0" borderId="0" xfId="0" applyFont="1"/>
    <xf numFmtId="49" fontId="3" fillId="0" borderId="0" xfId="0" applyNumberFormat="1" applyFont="1" applyFill="1" applyBorder="1" applyAlignment="1">
      <alignment horizontal="left"/>
    </xf>
    <xf numFmtId="164" fontId="0" fillId="0" borderId="0" xfId="0" applyNumberFormat="1" applyFont="1" applyBorder="1" applyAlignment="1">
      <alignment horizontal="center" vertical="center"/>
    </xf>
    <xf numFmtId="0" fontId="15" fillId="0" borderId="0" xfId="0" applyFont="1" applyFill="1"/>
    <xf numFmtId="49" fontId="4" fillId="0" borderId="10" xfId="0" applyNumberFormat="1" applyFont="1" applyFill="1" applyBorder="1" applyAlignment="1">
      <alignment horizontal="center"/>
    </xf>
    <xf numFmtId="0" fontId="4" fillId="0" borderId="31" xfId="0" applyNumberFormat="1" applyFont="1" applyFill="1" applyBorder="1" applyAlignment="1">
      <alignment horizontal="center"/>
    </xf>
    <xf numFmtId="49" fontId="4" fillId="0" borderId="11" xfId="0" applyNumberFormat="1" applyFont="1" applyFill="1" applyBorder="1" applyAlignment="1">
      <alignment horizontal="center"/>
    </xf>
    <xf numFmtId="0" fontId="4" fillId="0" borderId="11" xfId="0" applyNumberFormat="1" applyFont="1" applyFill="1" applyBorder="1" applyAlignment="1">
      <alignment horizontal="center"/>
    </xf>
    <xf numFmtId="49" fontId="3" fillId="0" borderId="10" xfId="0" applyNumberFormat="1" applyFont="1" applyFill="1" applyBorder="1" applyAlignment="1">
      <alignment horizontal="center"/>
    </xf>
    <xf numFmtId="0" fontId="3" fillId="0" borderId="31" xfId="0" applyNumberFormat="1" applyFont="1" applyFill="1" applyBorder="1" applyAlignment="1">
      <alignment horizontal="center"/>
    </xf>
    <xf numFmtId="49" fontId="15" fillId="0" borderId="0" xfId="0" applyNumberFormat="1" applyFont="1" applyFill="1" applyAlignment="1">
      <alignment horizontal="left"/>
    </xf>
    <xf numFmtId="49" fontId="15" fillId="0" borderId="0" xfId="1" applyNumberFormat="1" applyFont="1" applyFill="1" applyBorder="1" applyAlignment="1" applyProtection="1">
      <alignment horizontal="left" vertical="top" wrapText="1"/>
    </xf>
    <xf numFmtId="49" fontId="15" fillId="0" borderId="0" xfId="0" applyNumberFormat="1" applyFont="1" applyFill="1"/>
    <xf numFmtId="49" fontId="14" fillId="0" borderId="0" xfId="0" applyNumberFormat="1" applyFont="1" applyFill="1"/>
    <xf numFmtId="49" fontId="14" fillId="0" borderId="0" xfId="0" applyNumberFormat="1" applyFont="1" applyFill="1" applyAlignment="1">
      <alignment horizontal="left"/>
    </xf>
    <xf numFmtId="1" fontId="4" fillId="0" borderId="31" xfId="0" applyNumberFormat="1" applyFont="1" applyFill="1" applyBorder="1" applyAlignment="1">
      <alignment horizontal="center"/>
    </xf>
    <xf numFmtId="49" fontId="3" fillId="0" borderId="31" xfId="0" applyNumberFormat="1" applyFont="1" applyFill="1" applyBorder="1" applyAlignment="1">
      <alignment horizontal="center"/>
    </xf>
    <xf numFmtId="49" fontId="8" fillId="0" borderId="0" xfId="0" applyNumberFormat="1" applyFont="1" applyFill="1" applyBorder="1" applyAlignment="1">
      <alignment horizontal="center"/>
    </xf>
    <xf numFmtId="164" fontId="0" fillId="0" borderId="0" xfId="0" applyNumberFormat="1" applyFont="1" applyFill="1" applyBorder="1" applyAlignment="1">
      <alignment horizontal="center" vertical="center"/>
    </xf>
    <xf numFmtId="49" fontId="3" fillId="0" borderId="0" xfId="0" applyNumberFormat="1" applyFont="1" applyFill="1" applyBorder="1" applyAlignment="1">
      <alignment horizontal="left"/>
    </xf>
    <xf numFmtId="49" fontId="7" fillId="0" borderId="0" xfId="0" applyNumberFormat="1" applyFont="1" applyFill="1" applyAlignment="1">
      <alignment horizontal="left" vertical="center" wrapText="1"/>
    </xf>
    <xf numFmtId="49" fontId="3" fillId="0" borderId="0" xfId="0" applyNumberFormat="1" applyFont="1" applyFill="1" applyAlignment="1">
      <alignment horizontal="left"/>
    </xf>
    <xf numFmtId="49" fontId="3" fillId="0" borderId="0" xfId="0" applyNumberFormat="1" applyFont="1" applyFill="1"/>
    <xf numFmtId="49" fontId="4" fillId="0" borderId="0" xfId="0" applyNumberFormat="1" applyFont="1" applyFill="1" applyBorder="1" applyAlignment="1">
      <alignment vertical="center"/>
    </xf>
    <xf numFmtId="0" fontId="3" fillId="0" borderId="9" xfId="0" applyFont="1" applyBorder="1" applyAlignment="1">
      <alignment horizontal="center"/>
    </xf>
    <xf numFmtId="0" fontId="3" fillId="0" borderId="32" xfId="0" applyFont="1" applyBorder="1" applyAlignment="1">
      <alignment horizontal="center"/>
    </xf>
    <xf numFmtId="0" fontId="3" fillId="0" borderId="0" xfId="0" applyFont="1" applyBorder="1" applyAlignment="1">
      <alignment horizontal="center"/>
    </xf>
    <xf numFmtId="0" fontId="3" fillId="0" borderId="10" xfId="0" applyFont="1" applyBorder="1" applyAlignment="1">
      <alignment horizontal="center"/>
    </xf>
    <xf numFmtId="49" fontId="7" fillId="0" borderId="0" xfId="0" applyNumberFormat="1" applyFont="1" applyFill="1" applyBorder="1" applyAlignment="1">
      <alignment horizontal="left"/>
    </xf>
    <xf numFmtId="49" fontId="7" fillId="0" borderId="0" xfId="0" applyNumberFormat="1" applyFont="1" applyFill="1" applyBorder="1" applyAlignment="1">
      <alignment horizontal="right" vertical="center"/>
    </xf>
    <xf numFmtId="0" fontId="7" fillId="0" borderId="0" xfId="0" applyNumberFormat="1" applyFont="1" applyFill="1" applyBorder="1" applyAlignment="1">
      <alignment horizontal="center" vertical="center"/>
    </xf>
    <xf numFmtId="164" fontId="9" fillId="0" borderId="0" xfId="0" applyNumberFormat="1" applyFont="1" applyFill="1" applyAlignment="1">
      <alignment horizontal="center" vertical="center"/>
    </xf>
    <xf numFmtId="164" fontId="9" fillId="0" borderId="0" xfId="0" applyNumberFormat="1" applyFont="1" applyFill="1" applyBorder="1" applyAlignment="1">
      <alignment horizontal="center" vertical="center"/>
    </xf>
    <xf numFmtId="164" fontId="9" fillId="0" borderId="10" xfId="0" applyNumberFormat="1" applyFont="1" applyFill="1" applyBorder="1" applyAlignment="1">
      <alignment horizontal="center" vertical="center"/>
    </xf>
    <xf numFmtId="164" fontId="9" fillId="0" borderId="11" xfId="0" applyNumberFormat="1" applyFont="1" applyFill="1" applyBorder="1" applyAlignment="1">
      <alignment horizontal="center" vertical="center"/>
    </xf>
    <xf numFmtId="0" fontId="22" fillId="0" borderId="0" xfId="0" applyFont="1"/>
    <xf numFmtId="0" fontId="23" fillId="0" borderId="0" xfId="0" applyFont="1"/>
    <xf numFmtId="0" fontId="9" fillId="0" borderId="0" xfId="0" applyFont="1"/>
    <xf numFmtId="2" fontId="3" fillId="0" borderId="0" xfId="0" applyNumberFormat="1" applyFont="1" applyFill="1" applyAlignment="1">
      <alignment vertical="center"/>
    </xf>
    <xf numFmtId="0" fontId="0" fillId="0" borderId="0" xfId="0" applyAlignment="1">
      <alignment vertical="center"/>
    </xf>
    <xf numFmtId="49" fontId="25" fillId="0" borderId="0" xfId="1" applyNumberFormat="1" applyFont="1" applyFill="1" applyBorder="1" applyAlignment="1" applyProtection="1">
      <alignment horizontal="left" vertical="top" wrapText="1"/>
    </xf>
    <xf numFmtId="49" fontId="25" fillId="0" borderId="0" xfId="0" applyNumberFormat="1" applyFont="1" applyFill="1"/>
    <xf numFmtId="0" fontId="25" fillId="0" borderId="0" xfId="0" applyFont="1"/>
    <xf numFmtId="0" fontId="25" fillId="0" borderId="0" xfId="0" applyFont="1" applyFill="1"/>
    <xf numFmtId="49" fontId="3" fillId="0" borderId="0" xfId="0" applyNumberFormat="1" applyFont="1" applyFill="1" applyAlignment="1">
      <alignment horizontal="left"/>
    </xf>
    <xf numFmtId="49" fontId="3" fillId="0" borderId="0" xfId="0" applyNumberFormat="1" applyFont="1" applyFill="1" applyBorder="1" applyAlignment="1">
      <alignment horizontal="left"/>
    </xf>
    <xf numFmtId="49" fontId="3" fillId="0" borderId="0" xfId="0" applyNumberFormat="1" applyFont="1" applyFill="1"/>
    <xf numFmtId="0" fontId="3" fillId="0" borderId="35" xfId="0" applyFont="1" applyBorder="1" applyAlignment="1">
      <alignment horizontal="center" vertical="center"/>
    </xf>
    <xf numFmtId="0" fontId="3" fillId="0" borderId="36" xfId="0" applyNumberFormat="1" applyFont="1" applyFill="1" applyBorder="1" applyAlignment="1">
      <alignment horizontal="center" vertical="center"/>
    </xf>
    <xf numFmtId="0" fontId="3" fillId="0" borderId="38" xfId="0" applyFont="1" applyBorder="1" applyAlignment="1">
      <alignment horizontal="center" vertical="center"/>
    </xf>
    <xf numFmtId="0" fontId="3" fillId="0" borderId="39" xfId="0" applyNumberFormat="1" applyFont="1" applyFill="1" applyBorder="1" applyAlignment="1">
      <alignment horizontal="center" vertical="center"/>
    </xf>
    <xf numFmtId="0" fontId="3" fillId="0" borderId="41" xfId="0" applyFont="1" applyBorder="1" applyAlignment="1">
      <alignment horizontal="center" vertical="center"/>
    </xf>
    <xf numFmtId="0" fontId="3" fillId="0" borderId="42" xfId="0" applyNumberFormat="1" applyFont="1" applyFill="1" applyBorder="1" applyAlignment="1">
      <alignment horizontal="center" vertical="center"/>
    </xf>
    <xf numFmtId="0" fontId="3" fillId="0" borderId="36" xfId="0" applyNumberFormat="1" applyFont="1" applyFill="1" applyBorder="1" applyAlignment="1">
      <alignment horizontal="center"/>
    </xf>
    <xf numFmtId="0" fontId="3" fillId="0" borderId="39" xfId="0" applyNumberFormat="1" applyFont="1" applyFill="1" applyBorder="1" applyAlignment="1">
      <alignment horizontal="center"/>
    </xf>
    <xf numFmtId="0" fontId="3" fillId="0" borderId="42" xfId="0" applyNumberFormat="1" applyFont="1" applyFill="1" applyBorder="1" applyAlignment="1">
      <alignment horizontal="center"/>
    </xf>
    <xf numFmtId="164" fontId="26" fillId="0" borderId="37" xfId="0" applyNumberFormat="1" applyFont="1" applyFill="1" applyBorder="1" applyAlignment="1">
      <alignment horizontal="center" vertical="center"/>
    </xf>
    <xf numFmtId="164" fontId="26" fillId="0" borderId="40" xfId="0" applyNumberFormat="1" applyFont="1" applyFill="1" applyBorder="1" applyAlignment="1">
      <alignment horizontal="center" vertical="center"/>
    </xf>
    <xf numFmtId="164" fontId="26" fillId="0" borderId="43" xfId="0" applyNumberFormat="1" applyFont="1" applyFill="1" applyBorder="1" applyAlignment="1">
      <alignment horizontal="center" vertical="center"/>
    </xf>
    <xf numFmtId="0" fontId="3" fillId="0" borderId="35" xfId="0" applyFont="1" applyFill="1" applyBorder="1" applyAlignment="1">
      <alignment horizontal="center" vertical="center"/>
    </xf>
    <xf numFmtId="0" fontId="3" fillId="0" borderId="38" xfId="0" applyFont="1" applyFill="1" applyBorder="1" applyAlignment="1">
      <alignment horizontal="center" vertical="center"/>
    </xf>
    <xf numFmtId="0" fontId="3" fillId="0" borderId="41" xfId="0" applyFont="1" applyFill="1" applyBorder="1" applyAlignment="1">
      <alignment horizontal="center" vertical="center"/>
    </xf>
    <xf numFmtId="0" fontId="3" fillId="0" borderId="35" xfId="0" applyFont="1" applyFill="1" applyBorder="1" applyAlignment="1">
      <alignment horizontal="center"/>
    </xf>
    <xf numFmtId="0" fontId="3" fillId="0" borderId="38" xfId="0" applyFont="1" applyFill="1" applyBorder="1" applyAlignment="1">
      <alignment horizontal="center"/>
    </xf>
    <xf numFmtId="0" fontId="3" fillId="0" borderId="41" xfId="0" applyFont="1" applyFill="1" applyBorder="1" applyAlignment="1">
      <alignment horizontal="center"/>
    </xf>
    <xf numFmtId="0" fontId="17" fillId="0" borderId="0" xfId="0" applyFont="1" applyFill="1" applyAlignment="1">
      <alignment horizontal="center" vertical="center" wrapText="1"/>
    </xf>
    <xf numFmtId="49" fontId="3" fillId="0" borderId="0" xfId="0" applyNumberFormat="1" applyFont="1" applyFill="1" applyBorder="1" applyAlignment="1">
      <alignment horizontal="left"/>
    </xf>
    <xf numFmtId="49" fontId="3" fillId="0" borderId="0" xfId="0" applyNumberFormat="1" applyFont="1" applyFill="1"/>
    <xf numFmtId="49" fontId="3" fillId="0" borderId="0" xfId="0" applyNumberFormat="1" applyFont="1" applyFill="1" applyBorder="1" applyAlignment="1">
      <alignment horizontal="left" vertical="center"/>
    </xf>
    <xf numFmtId="0" fontId="23" fillId="0" borderId="0" xfId="0" applyFont="1" applyFill="1" applyAlignment="1">
      <alignment vertical="center"/>
    </xf>
    <xf numFmtId="0" fontId="23" fillId="0" borderId="0" xfId="0" applyFont="1" applyAlignment="1">
      <alignment vertical="center"/>
    </xf>
    <xf numFmtId="0" fontId="23" fillId="0" borderId="15" xfId="0" applyFont="1" applyFill="1" applyBorder="1" applyAlignment="1">
      <alignment vertical="center"/>
    </xf>
    <xf numFmtId="0" fontId="5" fillId="0" borderId="16" xfId="0" applyFont="1" applyFill="1" applyBorder="1" applyAlignment="1">
      <alignment horizontal="center" vertical="center" wrapText="1"/>
    </xf>
    <xf numFmtId="0" fontId="5" fillId="0" borderId="13" xfId="0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 wrapText="1"/>
    </xf>
    <xf numFmtId="0" fontId="23" fillId="0" borderId="8" xfId="0" applyFont="1" applyFill="1" applyBorder="1" applyAlignment="1">
      <alignment horizontal="center" vertical="center"/>
    </xf>
    <xf numFmtId="164" fontId="23" fillId="0" borderId="14" xfId="0" applyNumberFormat="1" applyFont="1" applyFill="1" applyBorder="1" applyAlignment="1">
      <alignment horizontal="right" vertical="center"/>
    </xf>
    <xf numFmtId="0" fontId="23" fillId="0" borderId="17" xfId="0" applyFont="1" applyFill="1" applyBorder="1" applyAlignment="1">
      <alignment vertical="center"/>
    </xf>
    <xf numFmtId="0" fontId="23" fillId="0" borderId="18" xfId="0" applyFont="1" applyFill="1" applyBorder="1" applyAlignment="1">
      <alignment horizontal="center" vertical="center"/>
    </xf>
    <xf numFmtId="164" fontId="23" fillId="0" borderId="19" xfId="0" applyNumberFormat="1" applyFont="1" applyFill="1" applyBorder="1" applyAlignment="1">
      <alignment horizontal="right" vertical="center"/>
    </xf>
    <xf numFmtId="0" fontId="5" fillId="0" borderId="47" xfId="0" applyFont="1" applyFill="1" applyBorder="1" applyAlignment="1">
      <alignment horizontal="center" vertical="center" wrapText="1"/>
    </xf>
    <xf numFmtId="164" fontId="23" fillId="0" borderId="48" xfId="0" applyNumberFormat="1" applyFont="1" applyFill="1" applyBorder="1" applyAlignment="1">
      <alignment horizontal="right" vertical="center"/>
    </xf>
    <xf numFmtId="164" fontId="23" fillId="0" borderId="50" xfId="0" applyNumberFormat="1" applyFont="1" applyFill="1" applyBorder="1" applyAlignment="1">
      <alignment horizontal="right" vertical="center"/>
    </xf>
    <xf numFmtId="0" fontId="9" fillId="0" borderId="0" xfId="0" applyFont="1" applyFill="1" applyAlignment="1">
      <alignment vertical="center"/>
    </xf>
    <xf numFmtId="0" fontId="7" fillId="0" borderId="0" xfId="0" applyFont="1" applyFill="1" applyBorder="1" applyAlignment="1">
      <alignment horizontal="center" vertical="center" wrapText="1"/>
    </xf>
    <xf numFmtId="0" fontId="9" fillId="0" borderId="0" xfId="0" applyFont="1" applyAlignment="1">
      <alignment vertical="center"/>
    </xf>
    <xf numFmtId="164" fontId="9" fillId="0" borderId="48" xfId="0" applyNumberFormat="1" applyFont="1" applyFill="1" applyBorder="1" applyAlignment="1">
      <alignment horizontal="right" vertical="center"/>
    </xf>
    <xf numFmtId="0" fontId="3" fillId="0" borderId="0" xfId="0" applyFont="1" applyFill="1" applyBorder="1" applyAlignment="1">
      <alignment horizontal="center" vertical="center"/>
    </xf>
    <xf numFmtId="0" fontId="3" fillId="0" borderId="0" xfId="0" applyNumberFormat="1" applyFont="1" applyFill="1" applyBorder="1" applyAlignment="1">
      <alignment horizontal="center" vertical="center"/>
    </xf>
    <xf numFmtId="164" fontId="26" fillId="0" borderId="0" xfId="0" applyNumberFormat="1" applyFont="1" applyFill="1" applyBorder="1" applyAlignment="1">
      <alignment horizontal="center" vertical="center"/>
    </xf>
    <xf numFmtId="0" fontId="9" fillId="0" borderId="52" xfId="0" applyFont="1" applyFill="1" applyBorder="1" applyAlignment="1">
      <alignment vertical="center"/>
    </xf>
    <xf numFmtId="0" fontId="7" fillId="0" borderId="53" xfId="0" applyFont="1" applyFill="1" applyBorder="1" applyAlignment="1">
      <alignment horizontal="center" vertical="center" wrapText="1"/>
    </xf>
    <xf numFmtId="0" fontId="7" fillId="0" borderId="61" xfId="0" applyFont="1" applyFill="1" applyBorder="1" applyAlignment="1">
      <alignment horizontal="center" vertical="center" wrapText="1"/>
    </xf>
    <xf numFmtId="0" fontId="9" fillId="0" borderId="25" xfId="0" applyFont="1" applyFill="1" applyBorder="1" applyAlignment="1">
      <alignment horizontal="center" vertical="center"/>
    </xf>
    <xf numFmtId="0" fontId="9" fillId="0" borderId="25" xfId="0" applyFont="1" applyFill="1" applyBorder="1" applyAlignment="1">
      <alignment horizontal="center" vertical="center" wrapText="1"/>
    </xf>
    <xf numFmtId="0" fontId="7" fillId="0" borderId="25" xfId="0" applyFont="1" applyFill="1" applyBorder="1" applyAlignment="1">
      <alignment horizontal="center" vertical="center" wrapText="1"/>
    </xf>
    <xf numFmtId="0" fontId="9" fillId="0" borderId="29" xfId="0" applyFont="1" applyFill="1" applyBorder="1" applyAlignment="1">
      <alignment horizontal="center" vertical="center" wrapText="1"/>
    </xf>
    <xf numFmtId="0" fontId="9" fillId="0" borderId="29" xfId="0" applyFont="1" applyFill="1" applyBorder="1" applyAlignment="1">
      <alignment horizontal="center" vertical="center"/>
    </xf>
    <xf numFmtId="164" fontId="9" fillId="0" borderId="50" xfId="0" applyNumberFormat="1" applyFont="1" applyFill="1" applyBorder="1" applyAlignment="1">
      <alignment horizontal="right" vertical="center"/>
    </xf>
    <xf numFmtId="0" fontId="30" fillId="0" borderId="0" xfId="0" applyFont="1" applyFill="1" applyBorder="1" applyAlignment="1">
      <alignment vertical="center"/>
    </xf>
    <xf numFmtId="0" fontId="9" fillId="0" borderId="0" xfId="0" applyFont="1" applyFill="1" applyBorder="1" applyAlignment="1">
      <alignment horizontal="center" vertical="center" wrapText="1"/>
    </xf>
    <xf numFmtId="0" fontId="9" fillId="0" borderId="0" xfId="0" applyFont="1" applyFill="1" applyBorder="1" applyAlignment="1">
      <alignment horizontal="center" vertical="center"/>
    </xf>
    <xf numFmtId="164" fontId="9" fillId="0" borderId="0" xfId="0" applyNumberFormat="1" applyFont="1" applyFill="1" applyBorder="1" applyAlignment="1">
      <alignment horizontal="right" vertical="center"/>
    </xf>
    <xf numFmtId="0" fontId="7" fillId="0" borderId="29" xfId="0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vertical="center"/>
    </xf>
    <xf numFmtId="0" fontId="5" fillId="0" borderId="0" xfId="0" applyFont="1" applyFill="1" applyBorder="1" applyAlignment="1">
      <alignment horizontal="right" vertical="center"/>
    </xf>
    <xf numFmtId="0" fontId="5" fillId="0" borderId="1" xfId="0" applyNumberFormat="1" applyFont="1" applyFill="1" applyBorder="1" applyAlignment="1">
      <alignment horizontal="center" vertical="center"/>
    </xf>
    <xf numFmtId="0" fontId="33" fillId="0" borderId="0" xfId="0" applyFont="1"/>
    <xf numFmtId="0" fontId="29" fillId="0" borderId="0" xfId="0" applyFont="1" applyFill="1" applyAlignment="1">
      <alignment horizontal="center"/>
    </xf>
    <xf numFmtId="49" fontId="5" fillId="0" borderId="0" xfId="0" applyNumberFormat="1" applyFont="1" applyFill="1" applyBorder="1" applyAlignment="1">
      <alignment horizontal="left"/>
    </xf>
    <xf numFmtId="0" fontId="33" fillId="0" borderId="0" xfId="0" applyFont="1" applyFill="1"/>
    <xf numFmtId="164" fontId="9" fillId="0" borderId="25" xfId="0" applyNumberFormat="1" applyFont="1" applyFill="1" applyBorder="1" applyAlignment="1">
      <alignment horizontal="right" vertical="center"/>
    </xf>
    <xf numFmtId="0" fontId="9" fillId="0" borderId="25" xfId="0" applyFont="1" applyFill="1" applyBorder="1" applyAlignment="1">
      <alignment horizontal="center" vertical="center"/>
    </xf>
    <xf numFmtId="0" fontId="9" fillId="0" borderId="25" xfId="0" applyFont="1" applyFill="1" applyBorder="1" applyAlignment="1">
      <alignment horizontal="center" vertical="center" wrapText="1"/>
    </xf>
    <xf numFmtId="0" fontId="22" fillId="0" borderId="0" xfId="0" applyFont="1" applyFill="1"/>
    <xf numFmtId="0" fontId="23" fillId="0" borderId="0" xfId="0" applyFont="1" applyFill="1"/>
    <xf numFmtId="0" fontId="9" fillId="0" borderId="0" xfId="0" applyFont="1" applyFill="1"/>
    <xf numFmtId="0" fontId="11" fillId="0" borderId="0" xfId="0" applyFont="1" applyFill="1" applyAlignment="1">
      <alignment vertical="center"/>
    </xf>
    <xf numFmtId="0" fontId="23" fillId="0" borderId="29" xfId="0" applyFont="1" applyFill="1" applyBorder="1" applyAlignment="1">
      <alignment horizontal="center" vertical="center"/>
    </xf>
    <xf numFmtId="0" fontId="28" fillId="0" borderId="34" xfId="0" applyFont="1" applyFill="1" applyBorder="1" applyAlignment="1">
      <alignment vertical="center"/>
    </xf>
    <xf numFmtId="0" fontId="23" fillId="0" borderId="25" xfId="0" applyFont="1" applyFill="1" applyBorder="1" applyAlignment="1">
      <alignment horizontal="center" vertical="center"/>
    </xf>
    <xf numFmtId="165" fontId="9" fillId="0" borderId="25" xfId="0" applyNumberFormat="1" applyFont="1" applyFill="1" applyBorder="1" applyAlignment="1">
      <alignment horizontal="center" vertical="center" wrapText="1"/>
    </xf>
    <xf numFmtId="165" fontId="9" fillId="0" borderId="29" xfId="0" applyNumberFormat="1" applyFont="1" applyFill="1" applyBorder="1" applyAlignment="1">
      <alignment horizontal="center" vertical="center" wrapText="1"/>
    </xf>
    <xf numFmtId="49" fontId="9" fillId="0" borderId="25" xfId="0" applyNumberFormat="1" applyFont="1" applyFill="1" applyBorder="1" applyAlignment="1">
      <alignment horizontal="center" vertical="center" wrapText="1"/>
    </xf>
    <xf numFmtId="49" fontId="9" fillId="0" borderId="29" xfId="0" applyNumberFormat="1" applyFont="1" applyFill="1" applyBorder="1" applyAlignment="1">
      <alignment horizontal="center" vertical="center" wrapText="1"/>
    </xf>
    <xf numFmtId="49" fontId="3" fillId="0" borderId="0" xfId="0" applyNumberFormat="1" applyFont="1" applyFill="1" applyBorder="1" applyAlignment="1">
      <alignment horizontal="left"/>
    </xf>
    <xf numFmtId="49" fontId="3" fillId="0" borderId="0" xfId="0" applyNumberFormat="1" applyFont="1" applyFill="1"/>
    <xf numFmtId="49" fontId="4" fillId="0" borderId="0" xfId="0" applyNumberFormat="1" applyFont="1" applyFill="1" applyBorder="1" applyAlignment="1">
      <alignment horizontal="center" vertical="center"/>
    </xf>
    <xf numFmtId="0" fontId="0" fillId="0" borderId="0" xfId="0"/>
    <xf numFmtId="0" fontId="9" fillId="0" borderId="0" xfId="0" applyFont="1"/>
    <xf numFmtId="0" fontId="23" fillId="0" borderId="34" xfId="0" applyFont="1" applyFill="1" applyBorder="1" applyAlignment="1">
      <alignment vertical="center" wrapText="1"/>
    </xf>
    <xf numFmtId="0" fontId="5" fillId="0" borderId="46" xfId="0" applyFont="1" applyFill="1" applyBorder="1" applyAlignment="1">
      <alignment horizontal="center" vertical="center" wrapText="1"/>
    </xf>
    <xf numFmtId="0" fontId="34" fillId="0" borderId="0" xfId="0" applyFont="1" applyFill="1" applyAlignment="1">
      <alignment vertical="center"/>
    </xf>
    <xf numFmtId="0" fontId="34" fillId="0" borderId="0" xfId="0" applyFont="1" applyAlignment="1">
      <alignment vertical="center"/>
    </xf>
    <xf numFmtId="0" fontId="35" fillId="0" borderId="34" xfId="0" applyFont="1" applyFill="1" applyBorder="1" applyAlignment="1">
      <alignment vertical="center"/>
    </xf>
    <xf numFmtId="164" fontId="34" fillId="0" borderId="19" xfId="0" applyNumberFormat="1" applyFont="1" applyFill="1" applyBorder="1" applyAlignment="1">
      <alignment horizontal="right" vertical="center"/>
    </xf>
    <xf numFmtId="0" fontId="34" fillId="0" borderId="25" xfId="0" applyFont="1" applyFill="1" applyBorder="1" applyAlignment="1">
      <alignment horizontal="center" vertical="center"/>
    </xf>
    <xf numFmtId="164" fontId="34" fillId="0" borderId="48" xfId="0" applyNumberFormat="1" applyFont="1" applyFill="1" applyBorder="1" applyAlignment="1">
      <alignment horizontal="right" vertical="center"/>
    </xf>
    <xf numFmtId="0" fontId="34" fillId="0" borderId="56" xfId="0" applyFont="1" applyFill="1" applyBorder="1" applyAlignment="1">
      <alignment horizontal="center" vertical="center"/>
    </xf>
    <xf numFmtId="0" fontId="34" fillId="0" borderId="54" xfId="0" applyFont="1" applyFill="1" applyBorder="1" applyAlignment="1">
      <alignment horizontal="center" vertical="center"/>
    </xf>
    <xf numFmtId="164" fontId="34" fillId="0" borderId="55" xfId="0" applyNumberFormat="1" applyFont="1" applyFill="1" applyBorder="1" applyAlignment="1">
      <alignment horizontal="right" vertical="center"/>
    </xf>
    <xf numFmtId="0" fontId="34" fillId="0" borderId="24" xfId="0" applyFont="1" applyFill="1" applyBorder="1" applyAlignment="1">
      <alignment horizontal="center" vertical="center"/>
    </xf>
    <xf numFmtId="0" fontId="36" fillId="0" borderId="0" xfId="0" applyFont="1"/>
    <xf numFmtId="0" fontId="0" fillId="0" borderId="0" xfId="0" applyAlignment="1">
      <alignment horizontal="center"/>
    </xf>
    <xf numFmtId="164" fontId="26" fillId="0" borderId="37" xfId="0" applyNumberFormat="1" applyFont="1" applyFill="1" applyBorder="1" applyAlignment="1">
      <alignment horizontal="right" vertical="center"/>
    </xf>
    <xf numFmtId="164" fontId="26" fillId="0" borderId="40" xfId="0" applyNumberFormat="1" applyFont="1" applyFill="1" applyBorder="1" applyAlignment="1">
      <alignment horizontal="right" vertical="center"/>
    </xf>
    <xf numFmtId="164" fontId="26" fillId="0" borderId="0" xfId="0" applyNumberFormat="1" applyFont="1" applyFill="1" applyBorder="1" applyAlignment="1">
      <alignment horizontal="right" vertical="center"/>
    </xf>
    <xf numFmtId="0" fontId="3" fillId="0" borderId="0" xfId="0" applyFont="1" applyFill="1" applyBorder="1" applyAlignment="1">
      <alignment horizontal="center"/>
    </xf>
    <xf numFmtId="49" fontId="3" fillId="0" borderId="0" xfId="0" applyNumberFormat="1" applyFont="1" applyFill="1" applyAlignment="1">
      <alignment horizontal="center"/>
    </xf>
    <xf numFmtId="49" fontId="3" fillId="0" borderId="35" xfId="0" applyNumberFormat="1" applyFont="1" applyFill="1" applyBorder="1" applyAlignment="1">
      <alignment horizontal="center"/>
    </xf>
    <xf numFmtId="49" fontId="3" fillId="0" borderId="38" xfId="0" applyNumberFormat="1" applyFont="1" applyFill="1" applyBorder="1" applyAlignment="1">
      <alignment horizontal="center"/>
    </xf>
    <xf numFmtId="0" fontId="9" fillId="0" borderId="0" xfId="0" applyFont="1"/>
    <xf numFmtId="0" fontId="23" fillId="0" borderId="29" xfId="0" applyFont="1" applyFill="1" applyBorder="1" applyAlignment="1">
      <alignment horizontal="center" vertical="center" wrapText="1"/>
    </xf>
    <xf numFmtId="0" fontId="23" fillId="0" borderId="29" xfId="0" applyFont="1" applyFill="1" applyBorder="1" applyAlignment="1">
      <alignment horizontal="center" vertical="center"/>
    </xf>
    <xf numFmtId="0" fontId="28" fillId="0" borderId="34" xfId="0" applyFont="1" applyFill="1" applyBorder="1" applyAlignment="1">
      <alignment vertical="center"/>
    </xf>
    <xf numFmtId="0" fontId="23" fillId="0" borderId="25" xfId="0" applyFont="1" applyFill="1" applyBorder="1" applyAlignment="1">
      <alignment horizontal="center" vertical="center" wrapText="1"/>
    </xf>
    <xf numFmtId="0" fontId="23" fillId="0" borderId="25" xfId="0" applyFont="1" applyFill="1" applyBorder="1" applyAlignment="1">
      <alignment horizontal="center" vertical="center"/>
    </xf>
    <xf numFmtId="0" fontId="7" fillId="0" borderId="61" xfId="0" applyFont="1" applyFill="1" applyBorder="1" applyAlignment="1">
      <alignment horizontal="center" vertical="center" wrapText="1"/>
    </xf>
    <xf numFmtId="0" fontId="0" fillId="0" borderId="0" xfId="0"/>
    <xf numFmtId="0" fontId="9" fillId="0" borderId="25" xfId="0" applyFont="1" applyFill="1" applyBorder="1" applyAlignment="1">
      <alignment horizontal="left" vertical="center"/>
    </xf>
    <xf numFmtId="0" fontId="30" fillId="0" borderId="25" xfId="0" applyFont="1" applyFill="1" applyBorder="1" applyAlignment="1">
      <alignment vertical="center"/>
    </xf>
    <xf numFmtId="164" fontId="23" fillId="0" borderId="25" xfId="0" applyNumberFormat="1" applyFont="1" applyFill="1" applyBorder="1" applyAlignment="1">
      <alignment horizontal="right" vertical="center"/>
    </xf>
    <xf numFmtId="164" fontId="23" fillId="0" borderId="0" xfId="0" applyNumberFormat="1" applyFont="1" applyFill="1" applyBorder="1" applyAlignment="1">
      <alignment horizontal="right" vertical="center"/>
    </xf>
    <xf numFmtId="0" fontId="23" fillId="0" borderId="0" xfId="0" applyFont="1" applyFill="1" applyBorder="1" applyAlignment="1">
      <alignment horizontal="center" vertical="center" wrapText="1"/>
    </xf>
    <xf numFmtId="0" fontId="23" fillId="0" borderId="0" xfId="0" applyFont="1" applyFill="1" applyBorder="1" applyAlignment="1">
      <alignment horizontal="center" vertical="center"/>
    </xf>
    <xf numFmtId="0" fontId="23" fillId="0" borderId="0" xfId="0" applyFont="1" applyFill="1" applyBorder="1" applyAlignment="1">
      <alignment vertical="center"/>
    </xf>
    <xf numFmtId="0" fontId="0" fillId="0" borderId="0" xfId="0"/>
    <xf numFmtId="0" fontId="9" fillId="0" borderId="0" xfId="0" applyFont="1"/>
    <xf numFmtId="0" fontId="9" fillId="0" borderId="25" xfId="0" applyFont="1" applyFill="1" applyBorder="1" applyAlignment="1">
      <alignment vertical="center"/>
    </xf>
    <xf numFmtId="0" fontId="31" fillId="0" borderId="0" xfId="0" applyFont="1" applyFill="1" applyAlignment="1">
      <alignment horizontal="center" vertical="center"/>
    </xf>
    <xf numFmtId="0" fontId="39" fillId="0" borderId="0" xfId="0" applyFont="1"/>
    <xf numFmtId="0" fontId="40" fillId="0" borderId="0" xfId="0" applyFont="1"/>
    <xf numFmtId="0" fontId="41" fillId="0" borderId="0" xfId="0" applyFont="1"/>
    <xf numFmtId="0" fontId="42" fillId="0" borderId="0" xfId="0" applyFont="1" applyAlignment="1">
      <alignment vertical="center"/>
    </xf>
    <xf numFmtId="49" fontId="26" fillId="0" borderId="0" xfId="0" applyNumberFormat="1" applyFont="1" applyFill="1" applyBorder="1" applyAlignment="1">
      <alignment horizontal="left"/>
    </xf>
    <xf numFmtId="0" fontId="26" fillId="0" borderId="0" xfId="0" applyNumberFormat="1" applyFont="1" applyFill="1" applyBorder="1" applyAlignment="1">
      <alignment horizontal="center"/>
    </xf>
    <xf numFmtId="164" fontId="39" fillId="0" borderId="0" xfId="0" applyNumberFormat="1" applyFont="1" applyBorder="1" applyAlignment="1">
      <alignment horizontal="center" vertical="center"/>
    </xf>
    <xf numFmtId="2" fontId="26" fillId="0" borderId="0" xfId="0" applyNumberFormat="1" applyFont="1" applyFill="1"/>
    <xf numFmtId="49" fontId="26" fillId="0" borderId="0" xfId="0" applyNumberFormat="1" applyFont="1" applyFill="1" applyBorder="1" applyAlignment="1">
      <alignment horizontal="center"/>
    </xf>
    <xf numFmtId="164" fontId="39" fillId="0" borderId="0" xfId="0" applyNumberFormat="1" applyFont="1" applyFill="1" applyBorder="1" applyAlignment="1">
      <alignment horizontal="center" vertical="center"/>
    </xf>
    <xf numFmtId="0" fontId="39" fillId="0" borderId="0" xfId="0" applyFont="1" applyFill="1"/>
    <xf numFmtId="49" fontId="26" fillId="0" borderId="0" xfId="0" applyNumberFormat="1" applyFont="1" applyFill="1" applyAlignment="1">
      <alignment horizontal="left"/>
    </xf>
    <xf numFmtId="49" fontId="26" fillId="0" borderId="0" xfId="0" applyNumberFormat="1" applyFont="1" applyFill="1"/>
    <xf numFmtId="49" fontId="26" fillId="0" borderId="0" xfId="0" applyNumberFormat="1" applyFont="1" applyFill="1" applyAlignment="1">
      <alignment horizontal="right"/>
    </xf>
    <xf numFmtId="164" fontId="26" fillId="0" borderId="0" xfId="0" applyNumberFormat="1" applyFont="1" applyFill="1" applyAlignment="1">
      <alignment horizontal="center" vertical="center"/>
    </xf>
    <xf numFmtId="0" fontId="0" fillId="0" borderId="0" xfId="0"/>
    <xf numFmtId="0" fontId="0" fillId="0" borderId="0" xfId="0"/>
    <xf numFmtId="0" fontId="23" fillId="0" borderId="25" xfId="0" applyFont="1" applyFill="1" applyBorder="1" applyAlignment="1">
      <alignment horizontal="center" vertical="center" wrapText="1"/>
    </xf>
    <xf numFmtId="0" fontId="27" fillId="0" borderId="34" xfId="0" applyFont="1" applyFill="1" applyBorder="1" applyAlignment="1">
      <alignment vertical="center" wrapText="1"/>
    </xf>
    <xf numFmtId="49" fontId="3" fillId="0" borderId="0" xfId="0" applyNumberFormat="1" applyFont="1" applyFill="1" applyBorder="1" applyAlignment="1">
      <alignment horizontal="left"/>
    </xf>
    <xf numFmtId="49" fontId="3" fillId="0" borderId="0" xfId="0" applyNumberFormat="1" applyFont="1" applyFill="1"/>
    <xf numFmtId="0" fontId="9" fillId="0" borderId="0" xfId="0" applyFont="1"/>
    <xf numFmtId="14" fontId="14" fillId="0" borderId="0" xfId="0" applyNumberFormat="1" applyFont="1" applyAlignment="1">
      <alignment horizontal="left"/>
    </xf>
    <xf numFmtId="0" fontId="27" fillId="0" borderId="25" xfId="0" applyFont="1" applyFill="1" applyBorder="1" applyAlignment="1">
      <alignment vertical="center" wrapText="1"/>
    </xf>
    <xf numFmtId="0" fontId="27" fillId="0" borderId="49" xfId="0" applyFont="1" applyFill="1" applyBorder="1" applyAlignment="1">
      <alignment vertical="center" wrapText="1"/>
    </xf>
    <xf numFmtId="0" fontId="0" fillId="0" borderId="0" xfId="0"/>
    <xf numFmtId="0" fontId="7" fillId="0" borderId="61" xfId="0" applyFont="1" applyFill="1" applyBorder="1" applyAlignment="1">
      <alignment horizontal="center" vertical="center" wrapText="1"/>
    </xf>
    <xf numFmtId="0" fontId="9" fillId="0" borderId="52" xfId="0" applyFont="1" applyFill="1" applyBorder="1" applyAlignment="1">
      <alignment vertical="center"/>
    </xf>
    <xf numFmtId="0" fontId="9" fillId="0" borderId="0" xfId="0" applyFont="1"/>
    <xf numFmtId="0" fontId="9" fillId="0" borderId="25" xfId="0" applyFont="1" applyFill="1" applyBorder="1" applyAlignment="1">
      <alignment horizontal="center" vertical="center" wrapText="1"/>
    </xf>
    <xf numFmtId="0" fontId="9" fillId="0" borderId="25" xfId="0" applyFont="1" applyFill="1" applyBorder="1" applyAlignment="1">
      <alignment horizontal="center" vertical="center"/>
    </xf>
    <xf numFmtId="0" fontId="0" fillId="0" borderId="0" xfId="0"/>
    <xf numFmtId="0" fontId="9" fillId="0" borderId="0" xfId="0" applyFont="1"/>
    <xf numFmtId="0" fontId="9" fillId="0" borderId="0" xfId="0" applyFont="1" applyAlignment="1">
      <alignment vertical="center" wrapText="1"/>
    </xf>
    <xf numFmtId="0" fontId="9" fillId="0" borderId="25" xfId="0" applyFont="1" applyFill="1" applyBorder="1" applyAlignment="1">
      <alignment horizontal="left" vertical="center" wrapText="1"/>
    </xf>
    <xf numFmtId="0" fontId="9" fillId="0" borderId="29" xfId="0" applyFont="1" applyFill="1" applyBorder="1" applyAlignment="1">
      <alignment horizontal="left" vertical="center" wrapText="1"/>
    </xf>
    <xf numFmtId="0" fontId="0" fillId="0" borderId="0" xfId="0"/>
    <xf numFmtId="0" fontId="7" fillId="0" borderId="61" xfId="0" applyFont="1" applyFill="1" applyBorder="1" applyAlignment="1">
      <alignment horizontal="center" vertical="center" wrapText="1"/>
    </xf>
    <xf numFmtId="0" fontId="9" fillId="0" borderId="52" xfId="0" applyFont="1" applyFill="1" applyBorder="1" applyAlignment="1">
      <alignment vertical="center"/>
    </xf>
    <xf numFmtId="0" fontId="9" fillId="0" borderId="34" xfId="0" applyFont="1" applyFill="1" applyBorder="1" applyAlignment="1">
      <alignment vertical="center"/>
    </xf>
    <xf numFmtId="0" fontId="9" fillId="0" borderId="49" xfId="0" applyFont="1" applyFill="1" applyBorder="1" applyAlignment="1">
      <alignment vertical="center"/>
    </xf>
    <xf numFmtId="0" fontId="9" fillId="0" borderId="25" xfId="0" applyFont="1" applyFill="1" applyBorder="1" applyAlignment="1">
      <alignment horizontal="center" vertical="center" wrapText="1"/>
    </xf>
    <xf numFmtId="0" fontId="9" fillId="0" borderId="25" xfId="0" applyFont="1" applyFill="1" applyBorder="1" applyAlignment="1">
      <alignment horizontal="center" vertical="center"/>
    </xf>
    <xf numFmtId="0" fontId="9" fillId="0" borderId="29" xfId="0" applyFont="1" applyFill="1" applyBorder="1" applyAlignment="1">
      <alignment horizontal="center" vertical="center" wrapText="1"/>
    </xf>
    <xf numFmtId="0" fontId="32" fillId="0" borderId="25" xfId="0" applyFont="1" applyFill="1" applyBorder="1" applyAlignment="1">
      <alignment horizontal="center" vertical="center"/>
    </xf>
    <xf numFmtId="0" fontId="9" fillId="0" borderId="29" xfId="0" applyFont="1" applyFill="1" applyBorder="1" applyAlignment="1">
      <alignment horizontal="left" vertical="center"/>
    </xf>
    <xf numFmtId="0" fontId="32" fillId="0" borderId="29" xfId="0" applyFont="1" applyFill="1" applyBorder="1" applyAlignment="1">
      <alignment horizontal="center" vertical="center"/>
    </xf>
    <xf numFmtId="0" fontId="7" fillId="0" borderId="61" xfId="0" applyFont="1" applyFill="1" applyBorder="1" applyAlignment="1">
      <alignment horizontal="center" vertical="center" wrapText="1"/>
    </xf>
    <xf numFmtId="0" fontId="9" fillId="0" borderId="52" xfId="0" applyFont="1" applyFill="1" applyBorder="1" applyAlignment="1">
      <alignment vertical="center"/>
    </xf>
    <xf numFmtId="0" fontId="9" fillId="0" borderId="25" xfId="0" applyFont="1" applyFill="1" applyBorder="1" applyAlignment="1">
      <alignment horizontal="center" vertical="center"/>
    </xf>
    <xf numFmtId="0" fontId="9" fillId="0" borderId="49" xfId="0" applyFont="1" applyFill="1" applyBorder="1" applyAlignment="1">
      <alignment horizontal="left" vertical="center"/>
    </xf>
    <xf numFmtId="0" fontId="0" fillId="0" borderId="0" xfId="0"/>
    <xf numFmtId="0" fontId="7" fillId="0" borderId="61" xfId="0" applyFont="1" applyFill="1" applyBorder="1" applyAlignment="1">
      <alignment horizontal="center" vertical="center" wrapText="1"/>
    </xf>
    <xf numFmtId="49" fontId="3" fillId="0" borderId="0" xfId="0" applyNumberFormat="1" applyFont="1" applyFill="1"/>
    <xf numFmtId="0" fontId="9" fillId="0" borderId="0" xfId="0" applyFont="1"/>
    <xf numFmtId="0" fontId="9" fillId="0" borderId="25" xfId="0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left" vertical="center"/>
    </xf>
    <xf numFmtId="0" fontId="9" fillId="0" borderId="0" xfId="0" applyFont="1" applyFill="1" applyBorder="1" applyAlignment="1">
      <alignment horizontal="left" vertical="center" wrapText="1"/>
    </xf>
    <xf numFmtId="0" fontId="32" fillId="0" borderId="0" xfId="0" applyFont="1" applyFill="1" applyBorder="1" applyAlignment="1">
      <alignment horizontal="center" vertical="center"/>
    </xf>
    <xf numFmtId="0" fontId="7" fillId="0" borderId="61" xfId="0" applyFont="1" applyFill="1" applyBorder="1" applyAlignment="1">
      <alignment horizontal="center" vertical="center" wrapText="1"/>
    </xf>
    <xf numFmtId="0" fontId="9" fillId="0" borderId="52" xfId="0" applyFont="1" applyFill="1" applyBorder="1" applyAlignment="1">
      <alignment vertical="center"/>
    </xf>
    <xf numFmtId="0" fontId="9" fillId="0" borderId="25" xfId="0" applyFont="1" applyFill="1" applyBorder="1" applyAlignment="1">
      <alignment horizontal="center" vertical="center"/>
    </xf>
    <xf numFmtId="0" fontId="9" fillId="0" borderId="25" xfId="0" applyFont="1" applyFill="1" applyBorder="1" applyAlignment="1">
      <alignment horizontal="left" vertical="center" wrapText="1"/>
    </xf>
    <xf numFmtId="0" fontId="9" fillId="0" borderId="29" xfId="0" applyFont="1" applyFill="1" applyBorder="1" applyAlignment="1">
      <alignment horizontal="left" vertical="center" wrapText="1"/>
    </xf>
    <xf numFmtId="0" fontId="46" fillId="0" borderId="0" xfId="0" applyFont="1" applyFill="1" applyBorder="1" applyAlignment="1">
      <alignment horizontal="right" vertical="center"/>
    </xf>
    <xf numFmtId="0" fontId="9" fillId="0" borderId="80" xfId="0" applyFont="1" applyFill="1" applyBorder="1" applyAlignment="1">
      <alignment vertical="center"/>
    </xf>
    <xf numFmtId="0" fontId="0" fillId="0" borderId="0" xfId="0"/>
    <xf numFmtId="0" fontId="0" fillId="0" borderId="0" xfId="0"/>
    <xf numFmtId="0" fontId="38" fillId="8" borderId="0" xfId="1" applyFont="1" applyFill="1"/>
    <xf numFmtId="0" fontId="33" fillId="8" borderId="0" xfId="0" applyFont="1" applyFill="1"/>
    <xf numFmtId="0" fontId="0" fillId="0" borderId="0" xfId="0" applyFill="1" applyBorder="1"/>
    <xf numFmtId="0" fontId="43" fillId="0" borderId="0" xfId="1" applyFont="1" applyFill="1" applyBorder="1" applyAlignment="1">
      <alignment horizontal="center" vertical="top" wrapText="1"/>
    </xf>
    <xf numFmtId="0" fontId="47" fillId="0" borderId="0" xfId="0" applyFont="1" applyAlignment="1">
      <alignment vertical="center"/>
    </xf>
    <xf numFmtId="0" fontId="0" fillId="0" borderId="0" xfId="0" applyFont="1" applyFill="1" applyBorder="1"/>
    <xf numFmtId="0" fontId="48" fillId="0" borderId="0" xfId="0" applyFont="1" applyAlignment="1">
      <alignment vertical="center"/>
    </xf>
    <xf numFmtId="14" fontId="19" fillId="0" borderId="0" xfId="0" applyNumberFormat="1" applyFont="1" applyAlignment="1">
      <alignment horizontal="center"/>
    </xf>
    <xf numFmtId="0" fontId="3" fillId="0" borderId="38" xfId="0" applyFont="1" applyFill="1" applyBorder="1" applyAlignment="1">
      <alignment horizontal="center"/>
    </xf>
    <xf numFmtId="0" fontId="0" fillId="0" borderId="0" xfId="0" applyAlignment="1">
      <alignment wrapText="1"/>
    </xf>
    <xf numFmtId="0" fontId="0" fillId="0" borderId="0" xfId="0"/>
    <xf numFmtId="49" fontId="3" fillId="0" borderId="0" xfId="0" applyNumberFormat="1" applyFont="1" applyFill="1" applyBorder="1" applyAlignment="1">
      <alignment horizontal="left"/>
    </xf>
    <xf numFmtId="49" fontId="3" fillId="0" borderId="0" xfId="0" applyNumberFormat="1" applyFont="1" applyFill="1"/>
    <xf numFmtId="49" fontId="3" fillId="0" borderId="35" xfId="0" applyNumberFormat="1" applyFont="1" applyFill="1" applyBorder="1" applyAlignment="1">
      <alignment horizontal="center"/>
    </xf>
    <xf numFmtId="49" fontId="3" fillId="0" borderId="38" xfId="0" applyNumberFormat="1" applyFont="1" applyFill="1" applyBorder="1" applyAlignment="1">
      <alignment horizontal="center"/>
    </xf>
    <xf numFmtId="49" fontId="4" fillId="0" borderId="0" xfId="0" applyNumberFormat="1" applyFont="1" applyFill="1" applyBorder="1" applyAlignment="1">
      <alignment horizontal="center" vertical="center"/>
    </xf>
    <xf numFmtId="0" fontId="0" fillId="0" borderId="0" xfId="0"/>
    <xf numFmtId="0" fontId="9" fillId="0" borderId="0" xfId="0" applyFont="1"/>
    <xf numFmtId="0" fontId="7" fillId="0" borderId="61" xfId="0" applyFont="1" applyFill="1" applyBorder="1" applyAlignment="1">
      <alignment horizontal="center" vertical="center" wrapText="1"/>
    </xf>
    <xf numFmtId="0" fontId="9" fillId="0" borderId="52" xfId="0" applyFont="1" applyFill="1" applyBorder="1" applyAlignment="1">
      <alignment vertical="center"/>
    </xf>
    <xf numFmtId="0" fontId="9" fillId="0" borderId="25" xfId="0" applyFont="1" applyFill="1" applyBorder="1" applyAlignment="1">
      <alignment horizontal="center" vertical="center" wrapText="1"/>
    </xf>
    <xf numFmtId="0" fontId="9" fillId="0" borderId="25" xfId="0" applyFont="1" applyFill="1" applyBorder="1" applyAlignment="1">
      <alignment horizontal="center" vertical="center"/>
    </xf>
    <xf numFmtId="0" fontId="9" fillId="0" borderId="29" xfId="0" applyFont="1" applyFill="1" applyBorder="1" applyAlignment="1">
      <alignment horizontal="center" vertical="center" wrapText="1"/>
    </xf>
    <xf numFmtId="0" fontId="0" fillId="0" borderId="0" xfId="0"/>
    <xf numFmtId="0" fontId="9" fillId="0" borderId="0" xfId="0" applyFont="1"/>
    <xf numFmtId="0" fontId="9" fillId="0" borderId="25" xfId="0" applyFont="1" applyFill="1" applyBorder="1" applyAlignment="1">
      <alignment horizontal="center" vertical="center"/>
    </xf>
    <xf numFmtId="0" fontId="9" fillId="0" borderId="0" xfId="0" applyFont="1"/>
    <xf numFmtId="0" fontId="5" fillId="0" borderId="0" xfId="0" applyNumberFormat="1" applyFont="1" applyFill="1" applyBorder="1" applyAlignment="1">
      <alignment horizontal="center" vertical="center"/>
    </xf>
    <xf numFmtId="0" fontId="0" fillId="0" borderId="0" xfId="0"/>
    <xf numFmtId="0" fontId="9" fillId="0" borderId="0" xfId="0" applyFont="1"/>
    <xf numFmtId="0" fontId="9" fillId="0" borderId="29" xfId="0" applyFont="1" applyFill="1" applyBorder="1" applyAlignment="1">
      <alignment horizontal="center" vertical="center"/>
    </xf>
    <xf numFmtId="0" fontId="0" fillId="0" borderId="0" xfId="0"/>
    <xf numFmtId="0" fontId="7" fillId="0" borderId="61" xfId="0" applyFont="1" applyFill="1" applyBorder="1" applyAlignment="1">
      <alignment horizontal="center" vertical="center" wrapText="1"/>
    </xf>
    <xf numFmtId="0" fontId="9" fillId="0" borderId="52" xfId="0" applyFont="1" applyFill="1" applyBorder="1" applyAlignment="1">
      <alignment vertical="center"/>
    </xf>
    <xf numFmtId="0" fontId="9" fillId="0" borderId="0" xfId="0" applyFont="1"/>
    <xf numFmtId="0" fontId="7" fillId="0" borderId="52" xfId="0" applyFont="1" applyFill="1" applyBorder="1" applyAlignment="1">
      <alignment horizontal="center" vertical="center" wrapText="1"/>
    </xf>
    <xf numFmtId="0" fontId="7" fillId="0" borderId="61" xfId="0" applyFont="1" applyFill="1" applyBorder="1" applyAlignment="1">
      <alignment horizontal="center" vertical="center" wrapText="1"/>
    </xf>
    <xf numFmtId="0" fontId="9" fillId="0" borderId="0" xfId="0" applyFont="1"/>
    <xf numFmtId="0" fontId="9" fillId="0" borderId="52" xfId="0" applyFont="1" applyFill="1" applyBorder="1" applyAlignment="1">
      <alignment vertical="center"/>
    </xf>
    <xf numFmtId="0" fontId="9" fillId="0" borderId="25" xfId="0" applyFont="1" applyFill="1" applyBorder="1" applyAlignment="1">
      <alignment horizontal="center" vertical="center"/>
    </xf>
    <xf numFmtId="0" fontId="52" fillId="0" borderId="30" xfId="4" applyFont="1" applyFill="1" applyBorder="1" applyAlignment="1">
      <alignment horizontal="center"/>
    </xf>
    <xf numFmtId="0" fontId="52" fillId="0" borderId="60" xfId="4" applyFont="1" applyFill="1" applyBorder="1" applyAlignment="1">
      <alignment horizontal="center" vertical="center" wrapText="1"/>
    </xf>
    <xf numFmtId="3" fontId="52" fillId="0" borderId="76" xfId="4" applyNumberFormat="1" applyFont="1" applyFill="1" applyBorder="1" applyAlignment="1">
      <alignment horizontal="center" vertical="center" wrapText="1"/>
    </xf>
    <xf numFmtId="0" fontId="52" fillId="9" borderId="34" xfId="4" applyFont="1" applyFill="1" applyBorder="1" applyAlignment="1">
      <alignment horizontal="center"/>
    </xf>
    <xf numFmtId="0" fontId="52" fillId="9" borderId="25" xfId="4" applyFont="1" applyFill="1" applyBorder="1" applyAlignment="1">
      <alignment horizontal="center"/>
    </xf>
    <xf numFmtId="1" fontId="52" fillId="9" borderId="25" xfId="4" applyNumberFormat="1" applyFont="1" applyFill="1" applyBorder="1" applyAlignment="1">
      <alignment horizontal="center"/>
    </xf>
    <xf numFmtId="3" fontId="52" fillId="9" borderId="48" xfId="4" applyNumberFormat="1" applyFont="1" applyFill="1" applyBorder="1" applyAlignment="1">
      <alignment horizontal="center" vertical="center" wrapText="1"/>
    </xf>
    <xf numFmtId="0" fontId="52" fillId="0" borderId="34" xfId="4" applyFont="1" applyFill="1" applyBorder="1" applyAlignment="1">
      <alignment horizontal="center"/>
    </xf>
    <xf numFmtId="0" fontId="52" fillId="0" borderId="25" xfId="4" applyFont="1" applyFill="1" applyBorder="1" applyAlignment="1">
      <alignment horizontal="center"/>
    </xf>
    <xf numFmtId="1" fontId="52" fillId="0" borderId="25" xfId="4" applyNumberFormat="1" applyFont="1" applyFill="1" applyBorder="1" applyAlignment="1">
      <alignment horizontal="center"/>
    </xf>
    <xf numFmtId="3" fontId="52" fillId="0" borderId="48" xfId="4" applyNumberFormat="1" applyFont="1" applyFill="1" applyBorder="1" applyAlignment="1">
      <alignment horizontal="center" vertical="center"/>
    </xf>
    <xf numFmtId="3" fontId="52" fillId="9" borderId="48" xfId="4" applyNumberFormat="1" applyFont="1" applyFill="1" applyBorder="1" applyAlignment="1">
      <alignment horizontal="center" vertical="center"/>
    </xf>
    <xf numFmtId="0" fontId="52" fillId="0" borderId="49" xfId="4" applyFont="1" applyFill="1" applyBorder="1" applyAlignment="1">
      <alignment horizontal="center"/>
    </xf>
    <xf numFmtId="0" fontId="52" fillId="0" borderId="29" xfId="4" applyFont="1" applyFill="1" applyBorder="1" applyAlignment="1">
      <alignment horizontal="center"/>
    </xf>
    <xf numFmtId="1" fontId="52" fillId="0" borderId="29" xfId="4" applyNumberFormat="1" applyFont="1" applyFill="1" applyBorder="1" applyAlignment="1">
      <alignment horizontal="center"/>
    </xf>
    <xf numFmtId="3" fontId="52" fillId="0" borderId="50" xfId="4" applyNumberFormat="1" applyFont="1" applyFill="1" applyBorder="1" applyAlignment="1">
      <alignment horizontal="center" vertical="center"/>
    </xf>
    <xf numFmtId="3" fontId="52" fillId="0" borderId="25" xfId="4" applyNumberFormat="1" applyFont="1" applyFill="1" applyBorder="1" applyAlignment="1">
      <alignment horizontal="center"/>
    </xf>
    <xf numFmtId="3" fontId="52" fillId="9" borderId="25" xfId="4" applyNumberFormat="1" applyFont="1" applyFill="1" applyBorder="1" applyAlignment="1">
      <alignment horizontal="center"/>
    </xf>
    <xf numFmtId="0" fontId="52" fillId="0" borderId="52" xfId="4" applyFont="1" applyFill="1" applyBorder="1" applyAlignment="1">
      <alignment horizontal="center"/>
    </xf>
    <xf numFmtId="3" fontId="52" fillId="0" borderId="61" xfId="4" applyNumberFormat="1" applyFont="1" applyFill="1" applyBorder="1" applyAlignment="1">
      <alignment horizontal="center"/>
    </xf>
    <xf numFmtId="3" fontId="52" fillId="0" borderId="53" xfId="4" applyNumberFormat="1" applyFont="1" applyFill="1" applyBorder="1" applyAlignment="1">
      <alignment horizontal="center" vertical="center"/>
    </xf>
    <xf numFmtId="3" fontId="52" fillId="0" borderId="29" xfId="4" applyNumberFormat="1" applyFont="1" applyFill="1" applyBorder="1" applyAlignment="1">
      <alignment horizontal="center"/>
    </xf>
    <xf numFmtId="0" fontId="52" fillId="0" borderId="0" xfId="4" applyFont="1" applyFill="1"/>
    <xf numFmtId="3" fontId="52" fillId="0" borderId="0" xfId="4" applyNumberFormat="1" applyFont="1" applyFill="1" applyAlignment="1">
      <alignment horizontal="center"/>
    </xf>
    <xf numFmtId="0" fontId="53" fillId="0" borderId="0" xfId="4" applyFont="1" applyFill="1" applyAlignment="1">
      <alignment horizontal="left" vertical="top" wrapText="1"/>
    </xf>
    <xf numFmtId="49" fontId="53" fillId="0" borderId="0" xfId="4" applyNumberFormat="1" applyFont="1" applyFill="1" applyAlignment="1">
      <alignment horizontal="left" vertical="top" wrapText="1"/>
    </xf>
    <xf numFmtId="49" fontId="54" fillId="0" borderId="0" xfId="0" applyNumberFormat="1" applyFont="1"/>
    <xf numFmtId="165" fontId="9" fillId="0" borderId="0" xfId="0" applyNumberFormat="1" applyFont="1" applyFill="1" applyBorder="1" applyAlignment="1">
      <alignment horizontal="center" vertical="center" wrapText="1"/>
    </xf>
    <xf numFmtId="0" fontId="32" fillId="0" borderId="0" xfId="0" applyFont="1" applyFill="1" applyAlignment="1">
      <alignment vertical="center"/>
    </xf>
    <xf numFmtId="0" fontId="9" fillId="0" borderId="71" xfId="0" applyFont="1" applyFill="1" applyBorder="1" applyAlignment="1">
      <alignment horizontal="center" vertical="center"/>
    </xf>
    <xf numFmtId="0" fontId="55" fillId="0" borderId="0" xfId="0" applyFont="1" applyFill="1" applyBorder="1" applyAlignment="1">
      <alignment horizontal="center" vertical="center"/>
    </xf>
    <xf numFmtId="164" fontId="55" fillId="0" borderId="0" xfId="0" applyNumberFormat="1" applyFont="1" applyFill="1" applyBorder="1" applyAlignment="1">
      <alignment horizontal="right" vertical="center"/>
    </xf>
    <xf numFmtId="0" fontId="38" fillId="8" borderId="0" xfId="1" applyFont="1" applyFill="1"/>
    <xf numFmtId="0" fontId="7" fillId="0" borderId="61" xfId="0" applyFont="1" applyFill="1" applyBorder="1" applyAlignment="1">
      <alignment horizontal="center" vertical="center" wrapText="1"/>
    </xf>
    <xf numFmtId="0" fontId="9" fillId="0" borderId="52" xfId="0" applyFont="1" applyFill="1" applyBorder="1" applyAlignment="1">
      <alignment vertical="center"/>
    </xf>
    <xf numFmtId="0" fontId="9" fillId="0" borderId="0" xfId="0" applyFont="1"/>
    <xf numFmtId="0" fontId="9" fillId="0" borderId="25" xfId="0" applyFont="1" applyFill="1" applyBorder="1" applyAlignment="1">
      <alignment horizontal="center" vertical="center"/>
    </xf>
    <xf numFmtId="0" fontId="7" fillId="4" borderId="48" xfId="0" applyFont="1" applyFill="1" applyBorder="1" applyAlignment="1">
      <alignment horizontal="center" vertical="center" wrapText="1"/>
    </xf>
    <xf numFmtId="0" fontId="0" fillId="0" borderId="0" xfId="0"/>
    <xf numFmtId="0" fontId="9" fillId="0" borderId="25" xfId="0" applyFont="1" applyFill="1" applyBorder="1" applyAlignment="1">
      <alignment horizontal="center" vertical="center"/>
    </xf>
    <xf numFmtId="0" fontId="7" fillId="0" borderId="61" xfId="0" applyFont="1" applyFill="1" applyBorder="1" applyAlignment="1">
      <alignment horizontal="center" vertical="center" wrapText="1"/>
    </xf>
    <xf numFmtId="0" fontId="9" fillId="0" borderId="52" xfId="0" applyFont="1" applyFill="1" applyBorder="1" applyAlignment="1">
      <alignment vertical="center"/>
    </xf>
    <xf numFmtId="0" fontId="9" fillId="0" borderId="25" xfId="0" applyFont="1" applyFill="1" applyBorder="1" applyAlignment="1">
      <alignment horizontal="center" vertical="center"/>
    </xf>
    <xf numFmtId="0" fontId="3" fillId="0" borderId="32" xfId="0" applyFont="1" applyFill="1" applyBorder="1" applyAlignment="1">
      <alignment horizontal="center"/>
    </xf>
    <xf numFmtId="0" fontId="3" fillId="0" borderId="9" xfId="0" applyFont="1" applyFill="1" applyBorder="1" applyAlignment="1">
      <alignment horizontal="center"/>
    </xf>
    <xf numFmtId="0" fontId="3" fillId="0" borderId="10" xfId="0" applyFont="1" applyFill="1" applyBorder="1" applyAlignment="1">
      <alignment horizontal="center"/>
    </xf>
    <xf numFmtId="0" fontId="3" fillId="0" borderId="0" xfId="0" applyFont="1" applyFill="1" applyAlignment="1">
      <alignment horizontal="center"/>
    </xf>
    <xf numFmtId="164" fontId="9" fillId="0" borderId="32" xfId="0" applyNumberFormat="1" applyFont="1" applyFill="1" applyBorder="1" applyAlignment="1">
      <alignment horizontal="center"/>
    </xf>
    <xf numFmtId="164" fontId="9" fillId="0" borderId="31" xfId="0" applyNumberFormat="1" applyFont="1" applyFill="1" applyBorder="1" applyAlignment="1">
      <alignment horizontal="center"/>
    </xf>
    <xf numFmtId="164" fontId="34" fillId="0" borderId="25" xfId="0" applyNumberFormat="1" applyFont="1" applyFill="1" applyBorder="1" applyAlignment="1">
      <alignment horizontal="right" vertical="center"/>
    </xf>
    <xf numFmtId="0" fontId="40" fillId="0" borderId="0" xfId="0" applyFont="1" applyFill="1"/>
    <xf numFmtId="0" fontId="41" fillId="0" borderId="0" xfId="0" applyFont="1" applyFill="1"/>
    <xf numFmtId="0" fontId="42" fillId="0" borderId="0" xfId="0" applyFont="1" applyFill="1" applyAlignment="1">
      <alignment vertical="center"/>
    </xf>
    <xf numFmtId="0" fontId="38" fillId="8" borderId="0" xfId="1" applyFont="1" applyFill="1"/>
    <xf numFmtId="0" fontId="38" fillId="8" borderId="0" xfId="1" applyFont="1" applyFill="1"/>
    <xf numFmtId="0" fontId="9" fillId="0" borderId="25" xfId="0" applyFont="1" applyFill="1" applyBorder="1" applyAlignment="1">
      <alignment horizontal="center" vertical="center"/>
    </xf>
    <xf numFmtId="49" fontId="3" fillId="0" borderId="35" xfId="0" applyNumberFormat="1" applyFont="1" applyFill="1" applyBorder="1" applyAlignment="1">
      <alignment horizontal="center"/>
    </xf>
    <xf numFmtId="49" fontId="3" fillId="0" borderId="38" xfId="0" applyNumberFormat="1" applyFont="1" applyFill="1" applyBorder="1" applyAlignment="1">
      <alignment horizontal="center"/>
    </xf>
    <xf numFmtId="0" fontId="3" fillId="0" borderId="38" xfId="0" applyFont="1" applyFill="1" applyBorder="1" applyAlignment="1">
      <alignment horizontal="center"/>
    </xf>
    <xf numFmtId="0" fontId="0" fillId="0" borderId="0" xfId="0"/>
    <xf numFmtId="0" fontId="57" fillId="0" borderId="0" xfId="0" applyFont="1"/>
    <xf numFmtId="164" fontId="57" fillId="0" borderId="0" xfId="0" applyNumberFormat="1" applyFont="1" applyFill="1" applyAlignment="1">
      <alignment horizontal="center" vertical="center"/>
    </xf>
    <xf numFmtId="0" fontId="9" fillId="0" borderId="34" xfId="0" applyFont="1" applyBorder="1" applyAlignment="1">
      <alignment vertical="center"/>
    </xf>
    <xf numFmtId="0" fontId="9" fillId="0" borderId="27" xfId="0" applyFont="1" applyBorder="1" applyAlignment="1">
      <alignment vertical="center"/>
    </xf>
    <xf numFmtId="0" fontId="9" fillId="0" borderId="49" xfId="0" applyFont="1" applyBorder="1" applyAlignment="1">
      <alignment vertical="center"/>
    </xf>
    <xf numFmtId="0" fontId="38" fillId="8" borderId="0" xfId="1" applyFont="1" applyFill="1"/>
    <xf numFmtId="0" fontId="7" fillId="0" borderId="61" xfId="0" applyFont="1" applyFill="1" applyBorder="1" applyAlignment="1">
      <alignment horizontal="center" vertical="center" wrapText="1"/>
    </xf>
    <xf numFmtId="0" fontId="9" fillId="0" borderId="63" xfId="0" applyFont="1" applyFill="1" applyBorder="1" applyAlignment="1">
      <alignment vertical="center"/>
    </xf>
    <xf numFmtId="0" fontId="9" fillId="0" borderId="52" xfId="0" applyFont="1" applyFill="1" applyBorder="1" applyAlignment="1">
      <alignment vertical="center"/>
    </xf>
    <xf numFmtId="0" fontId="9" fillId="0" borderId="25" xfId="0" applyFont="1" applyFill="1" applyBorder="1" applyAlignment="1">
      <alignment horizontal="center" vertical="center"/>
    </xf>
    <xf numFmtId="0" fontId="0" fillId="0" borderId="0" xfId="0"/>
    <xf numFmtId="0" fontId="23" fillId="0" borderId="25" xfId="0" applyFont="1" applyFill="1" applyBorder="1" applyAlignment="1">
      <alignment horizontal="center" vertical="center"/>
    </xf>
    <xf numFmtId="0" fontId="23" fillId="0" borderId="29" xfId="0" applyFont="1" applyFill="1" applyBorder="1" applyAlignment="1">
      <alignment horizontal="center" vertical="center"/>
    </xf>
    <xf numFmtId="0" fontId="27" fillId="0" borderId="27" xfId="0" applyFont="1" applyFill="1" applyBorder="1" applyAlignment="1">
      <alignment vertical="center" wrapText="1"/>
    </xf>
    <xf numFmtId="0" fontId="7" fillId="0" borderId="61" xfId="0" applyFont="1" applyFill="1" applyBorder="1" applyAlignment="1">
      <alignment horizontal="center" vertical="center" wrapText="1"/>
    </xf>
    <xf numFmtId="0" fontId="9" fillId="0" borderId="52" xfId="0" applyFont="1" applyFill="1" applyBorder="1" applyAlignment="1">
      <alignment vertical="center"/>
    </xf>
    <xf numFmtId="0" fontId="9" fillId="0" borderId="0" xfId="0" applyFont="1"/>
    <xf numFmtId="0" fontId="31" fillId="5" borderId="0" xfId="0" applyFont="1" applyFill="1" applyAlignment="1">
      <alignment horizontal="center" vertical="center"/>
    </xf>
    <xf numFmtId="0" fontId="31" fillId="0" borderId="0" xfId="0" applyFont="1" applyFill="1" applyAlignment="1">
      <alignment horizontal="center" vertical="center"/>
    </xf>
    <xf numFmtId="0" fontId="13" fillId="0" borderId="65" xfId="0" applyFont="1" applyBorder="1" applyAlignment="1">
      <alignment horizontal="right"/>
    </xf>
    <xf numFmtId="0" fontId="23" fillId="0" borderId="0" xfId="0" applyFont="1" applyBorder="1" applyAlignment="1">
      <alignment horizontal="right"/>
    </xf>
    <xf numFmtId="0" fontId="24" fillId="0" borderId="10" xfId="0" applyFont="1" applyBorder="1" applyAlignment="1">
      <alignment horizontal="right"/>
    </xf>
    <xf numFmtId="0" fontId="0" fillId="0" borderId="0" xfId="0"/>
    <xf numFmtId="0" fontId="38" fillId="6" borderId="0" xfId="1" applyFont="1" applyFill="1"/>
    <xf numFmtId="0" fontId="38" fillId="6" borderId="0" xfId="1" applyFont="1" applyFill="1" applyAlignment="1">
      <alignment horizontal="left"/>
    </xf>
    <xf numFmtId="0" fontId="38" fillId="8" borderId="0" xfId="1" applyFont="1" applyFill="1"/>
    <xf numFmtId="0" fontId="51" fillId="6" borderId="0" xfId="0" applyFont="1" applyFill="1"/>
    <xf numFmtId="0" fontId="21" fillId="2" borderId="57" xfId="0" applyFont="1" applyFill="1" applyBorder="1" applyAlignment="1">
      <alignment horizontal="center"/>
    </xf>
    <xf numFmtId="0" fontId="21" fillId="2" borderId="73" xfId="0" applyFont="1" applyFill="1" applyBorder="1" applyAlignment="1">
      <alignment horizontal="center"/>
    </xf>
    <xf numFmtId="0" fontId="21" fillId="2" borderId="56" xfId="0" applyFont="1" applyFill="1" applyBorder="1" applyAlignment="1">
      <alignment horizontal="center"/>
    </xf>
    <xf numFmtId="0" fontId="7" fillId="0" borderId="61" xfId="0" applyFont="1" applyFill="1" applyBorder="1" applyAlignment="1">
      <alignment horizontal="center" vertical="center" wrapText="1"/>
    </xf>
    <xf numFmtId="0" fontId="23" fillId="0" borderId="25" xfId="0" applyFont="1" applyFill="1" applyBorder="1" applyAlignment="1">
      <alignment horizontal="center" vertical="center" wrapText="1"/>
    </xf>
    <xf numFmtId="0" fontId="23" fillId="0" borderId="25" xfId="0" applyFont="1" applyFill="1" applyBorder="1" applyAlignment="1">
      <alignment horizontal="center" vertical="center"/>
    </xf>
    <xf numFmtId="0" fontId="23" fillId="0" borderId="29" xfId="0" applyFont="1" applyFill="1" applyBorder="1" applyAlignment="1">
      <alignment horizontal="center" vertical="center" wrapText="1"/>
    </xf>
    <xf numFmtId="0" fontId="23" fillId="0" borderId="29" xfId="0" applyFont="1" applyFill="1" applyBorder="1" applyAlignment="1">
      <alignment horizontal="center" vertical="center"/>
    </xf>
    <xf numFmtId="0" fontId="27" fillId="0" borderId="27" xfId="0" applyFont="1" applyFill="1" applyBorder="1" applyAlignment="1">
      <alignment vertical="center" wrapText="1"/>
    </xf>
    <xf numFmtId="0" fontId="27" fillId="0" borderId="30" xfId="0" applyFont="1" applyFill="1" applyBorder="1" applyAlignment="1">
      <alignment vertical="center" wrapText="1"/>
    </xf>
    <xf numFmtId="164" fontId="23" fillId="0" borderId="70" xfId="0" applyNumberFormat="1" applyFont="1" applyFill="1" applyBorder="1" applyAlignment="1">
      <alignment horizontal="right" vertical="center"/>
    </xf>
    <xf numFmtId="164" fontId="23" fillId="0" borderId="75" xfId="0" applyNumberFormat="1" applyFont="1" applyFill="1" applyBorder="1" applyAlignment="1">
      <alignment horizontal="right" vertical="center"/>
    </xf>
    <xf numFmtId="164" fontId="23" fillId="0" borderId="76" xfId="0" applyNumberFormat="1" applyFont="1" applyFill="1" applyBorder="1" applyAlignment="1">
      <alignment horizontal="right" vertical="center"/>
    </xf>
    <xf numFmtId="0" fontId="23" fillId="0" borderId="57" xfId="0" applyFont="1" applyFill="1" applyBorder="1" applyAlignment="1">
      <alignment horizontal="center" vertical="center" wrapText="1"/>
    </xf>
    <xf numFmtId="0" fontId="23" fillId="0" borderId="56" xfId="0" applyFont="1" applyFill="1" applyBorder="1" applyAlignment="1">
      <alignment horizontal="center" vertical="center" wrapText="1"/>
    </xf>
    <xf numFmtId="0" fontId="23" fillId="0" borderId="58" xfId="0" applyFont="1" applyFill="1" applyBorder="1" applyAlignment="1">
      <alignment horizontal="center" vertical="center" wrapText="1"/>
    </xf>
    <xf numFmtId="0" fontId="23" fillId="0" borderId="59" xfId="0" applyFont="1" applyFill="1" applyBorder="1" applyAlignment="1">
      <alignment horizontal="center" vertical="center" wrapText="1"/>
    </xf>
    <xf numFmtId="0" fontId="23" fillId="4" borderId="34" xfId="0" applyFont="1" applyFill="1" applyBorder="1" applyAlignment="1">
      <alignment horizontal="center" vertical="center"/>
    </xf>
    <xf numFmtId="0" fontId="23" fillId="4" borderId="25" xfId="0" applyFont="1" applyFill="1" applyBorder="1" applyAlignment="1">
      <alignment horizontal="center" vertical="center"/>
    </xf>
    <xf numFmtId="0" fontId="23" fillId="4" borderId="48" xfId="0" applyFont="1" applyFill="1" applyBorder="1" applyAlignment="1">
      <alignment horizontal="center" vertical="center"/>
    </xf>
    <xf numFmtId="0" fontId="27" fillId="0" borderId="51" xfId="0" applyFont="1" applyFill="1" applyBorder="1" applyAlignment="1">
      <alignment vertical="center" wrapText="1"/>
    </xf>
    <xf numFmtId="0" fontId="27" fillId="0" borderId="28" xfId="0" applyFont="1" applyFill="1" applyBorder="1" applyAlignment="1">
      <alignment vertical="center" wrapText="1"/>
    </xf>
    <xf numFmtId="0" fontId="28" fillId="0" borderId="34" xfId="0" applyFont="1" applyFill="1" applyBorder="1" applyAlignment="1">
      <alignment vertical="center"/>
    </xf>
    <xf numFmtId="0" fontId="43" fillId="3" borderId="25" xfId="1" applyFont="1" applyFill="1" applyBorder="1" applyAlignment="1">
      <alignment horizontal="center" vertical="top" wrapText="1"/>
    </xf>
    <xf numFmtId="0" fontId="43" fillId="7" borderId="57" xfId="1" applyFont="1" applyFill="1" applyBorder="1" applyAlignment="1">
      <alignment horizontal="center" vertical="top" wrapText="1"/>
    </xf>
    <xf numFmtId="0" fontId="43" fillId="7" borderId="56" xfId="1" applyFont="1" applyFill="1" applyBorder="1" applyAlignment="1">
      <alignment horizontal="center" vertical="top" wrapText="1"/>
    </xf>
    <xf numFmtId="0" fontId="31" fillId="5" borderId="25" xfId="0" applyFont="1" applyFill="1" applyBorder="1" applyAlignment="1">
      <alignment horizontal="center" vertical="center"/>
    </xf>
    <xf numFmtId="0" fontId="44" fillId="3" borderId="25" xfId="1" applyFont="1" applyFill="1" applyBorder="1" applyAlignment="1">
      <alignment horizontal="center" vertical="top" wrapText="1"/>
    </xf>
    <xf numFmtId="49" fontId="5" fillId="0" borderId="12" xfId="0" applyNumberFormat="1" applyFont="1" applyFill="1" applyBorder="1" applyAlignment="1">
      <alignment horizontal="right" vertical="center"/>
    </xf>
    <xf numFmtId="49" fontId="18" fillId="0" borderId="0" xfId="0" applyNumberFormat="1" applyFont="1" applyBorder="1" applyAlignment="1">
      <alignment horizontal="center" vertical="center" wrapText="1"/>
    </xf>
    <xf numFmtId="49" fontId="4" fillId="0" borderId="9" xfId="0" applyNumberFormat="1" applyFont="1" applyFill="1" applyBorder="1" applyAlignment="1">
      <alignment horizontal="center" vertical="center" wrapText="1"/>
    </xf>
    <xf numFmtId="49" fontId="4" fillId="0" borderId="6" xfId="0" applyNumberFormat="1" applyFont="1" applyFill="1" applyBorder="1" applyAlignment="1">
      <alignment horizontal="center" vertical="center" wrapText="1"/>
    </xf>
    <xf numFmtId="164" fontId="4" fillId="0" borderId="9" xfId="0" applyNumberFormat="1" applyFont="1" applyFill="1" applyBorder="1" applyAlignment="1">
      <alignment horizontal="center" vertical="center" wrapText="1"/>
    </xf>
    <xf numFmtId="164" fontId="4" fillId="0" borderId="6" xfId="0" applyNumberFormat="1" applyFont="1" applyFill="1" applyBorder="1" applyAlignment="1">
      <alignment horizontal="center" vertical="center"/>
    </xf>
    <xf numFmtId="164" fontId="4" fillId="0" borderId="6" xfId="0" applyNumberFormat="1" applyFont="1" applyFill="1" applyBorder="1" applyAlignment="1">
      <alignment horizontal="center" vertical="center" wrapText="1"/>
    </xf>
    <xf numFmtId="0" fontId="21" fillId="3" borderId="25" xfId="0" applyFont="1" applyFill="1" applyBorder="1" applyAlignment="1">
      <alignment horizontal="center" vertical="center" wrapText="1"/>
    </xf>
    <xf numFmtId="49" fontId="3" fillId="0" borderId="0" xfId="0" applyNumberFormat="1" applyFont="1" applyFill="1" applyBorder="1" applyAlignment="1">
      <alignment horizontal="left"/>
    </xf>
    <xf numFmtId="0" fontId="17" fillId="2" borderId="57" xfId="0" applyFont="1" applyFill="1" applyBorder="1" applyAlignment="1">
      <alignment horizontal="center" vertical="center" wrapText="1"/>
    </xf>
    <xf numFmtId="0" fontId="17" fillId="2" borderId="73" xfId="0" applyFont="1" applyFill="1" applyBorder="1" applyAlignment="1">
      <alignment horizontal="center" vertical="center" wrapText="1"/>
    </xf>
    <xf numFmtId="0" fontId="17" fillId="2" borderId="56" xfId="0" applyFont="1" applyFill="1" applyBorder="1" applyAlignment="1">
      <alignment horizontal="center" vertical="center" wrapText="1"/>
    </xf>
    <xf numFmtId="49" fontId="18" fillId="0" borderId="0" xfId="0" applyNumberFormat="1" applyFont="1" applyFill="1" applyBorder="1" applyAlignment="1">
      <alignment horizontal="center" vertical="center"/>
    </xf>
    <xf numFmtId="49" fontId="19" fillId="0" borderId="0" xfId="1" applyNumberFormat="1" applyFont="1" applyFill="1" applyBorder="1" applyAlignment="1" applyProtection="1">
      <alignment horizontal="center" vertical="top" wrapText="1"/>
    </xf>
    <xf numFmtId="49" fontId="18" fillId="0" borderId="0" xfId="0" applyNumberFormat="1" applyFont="1" applyFill="1" applyBorder="1" applyAlignment="1">
      <alignment horizontal="center" wrapText="1"/>
    </xf>
    <xf numFmtId="49" fontId="18" fillId="0" borderId="0" xfId="0" applyNumberFormat="1" applyFont="1" applyFill="1" applyBorder="1" applyAlignment="1">
      <alignment horizontal="center"/>
    </xf>
    <xf numFmtId="0" fontId="18" fillId="0" borderId="0" xfId="0" applyNumberFormat="1" applyFont="1" applyFill="1" applyBorder="1" applyAlignment="1">
      <alignment horizontal="center"/>
    </xf>
    <xf numFmtId="49" fontId="3" fillId="0" borderId="0" xfId="0" applyNumberFormat="1" applyFont="1" applyFill="1"/>
    <xf numFmtId="49" fontId="3" fillId="0" borderId="0" xfId="0" applyNumberFormat="1" applyFont="1" applyFill="1" applyAlignment="1">
      <alignment horizontal="left"/>
    </xf>
    <xf numFmtId="49" fontId="18" fillId="0" borderId="0" xfId="0" applyNumberFormat="1" applyFont="1" applyFill="1" applyBorder="1" applyAlignment="1">
      <alignment horizontal="center" vertical="center" wrapText="1"/>
    </xf>
    <xf numFmtId="49" fontId="4" fillId="0" borderId="0" xfId="0" applyNumberFormat="1" applyFont="1" applyFill="1" applyBorder="1" applyAlignment="1">
      <alignment vertical="center"/>
    </xf>
    <xf numFmtId="49" fontId="7" fillId="0" borderId="6" xfId="0" applyNumberFormat="1" applyFont="1" applyFill="1" applyBorder="1" applyAlignment="1">
      <alignment horizontal="center"/>
    </xf>
    <xf numFmtId="49" fontId="18" fillId="0" borderId="0" xfId="1" applyNumberFormat="1" applyFont="1" applyFill="1" applyBorder="1" applyAlignment="1" applyProtection="1">
      <alignment horizontal="center" vertical="top" wrapText="1"/>
    </xf>
    <xf numFmtId="49" fontId="18" fillId="0" borderId="0" xfId="1" applyNumberFormat="1" applyFont="1" applyFill="1" applyBorder="1" applyAlignment="1" applyProtection="1">
      <alignment horizontal="center" vertical="center" wrapText="1"/>
    </xf>
    <xf numFmtId="49" fontId="7" fillId="0" borderId="0" xfId="0" applyNumberFormat="1" applyFont="1" applyFill="1" applyAlignment="1">
      <alignment horizontal="left" vertical="center" wrapText="1"/>
    </xf>
    <xf numFmtId="164" fontId="4" fillId="0" borderId="9" xfId="0" applyNumberFormat="1" applyFont="1" applyFill="1" applyBorder="1" applyAlignment="1">
      <alignment horizontal="center" vertical="center"/>
    </xf>
    <xf numFmtId="164" fontId="4" fillId="0" borderId="33" xfId="0" applyNumberFormat="1" applyFont="1" applyFill="1" applyBorder="1" applyAlignment="1">
      <alignment horizontal="center" vertical="center"/>
    </xf>
    <xf numFmtId="0" fontId="43" fillId="7" borderId="73" xfId="1" applyFont="1" applyFill="1" applyBorder="1" applyAlignment="1">
      <alignment horizontal="center" vertical="top" wrapText="1"/>
    </xf>
    <xf numFmtId="0" fontId="5" fillId="0" borderId="20" xfId="0" applyFont="1" applyFill="1" applyBorder="1" applyAlignment="1">
      <alignment horizontal="center" vertical="center" wrapText="1"/>
    </xf>
    <xf numFmtId="0" fontId="5" fillId="0" borderId="21" xfId="0" applyFont="1" applyFill="1" applyBorder="1" applyAlignment="1">
      <alignment horizontal="center" vertical="center" wrapText="1"/>
    </xf>
    <xf numFmtId="0" fontId="23" fillId="0" borderId="26" xfId="0" applyFont="1" applyFill="1" applyBorder="1" applyAlignment="1">
      <alignment horizontal="center" vertical="center" wrapText="1"/>
    </xf>
    <xf numFmtId="0" fontId="23" fillId="0" borderId="22" xfId="0" applyFont="1" applyFill="1" applyBorder="1" applyAlignment="1">
      <alignment horizontal="center" vertical="center"/>
    </xf>
    <xf numFmtId="0" fontId="23" fillId="0" borderId="23" xfId="0" applyFont="1" applyFill="1" applyBorder="1" applyAlignment="1">
      <alignment horizontal="center" vertical="center" wrapText="1"/>
    </xf>
    <xf numFmtId="0" fontId="23" fillId="0" borderId="24" xfId="0" applyFont="1" applyFill="1" applyBorder="1" applyAlignment="1">
      <alignment horizontal="center" vertical="center"/>
    </xf>
    <xf numFmtId="0" fontId="21" fillId="2" borderId="57" xfId="0" applyFont="1" applyFill="1" applyBorder="1" applyAlignment="1">
      <alignment horizontal="center" vertical="center"/>
    </xf>
    <xf numFmtId="0" fontId="21" fillId="2" borderId="73" xfId="0" applyFont="1" applyFill="1" applyBorder="1" applyAlignment="1">
      <alignment horizontal="center" vertical="center"/>
    </xf>
    <xf numFmtId="0" fontId="21" fillId="2" borderId="56" xfId="0" applyFont="1" applyFill="1" applyBorder="1" applyAlignment="1">
      <alignment horizontal="center" vertical="center"/>
    </xf>
    <xf numFmtId="0" fontId="5" fillId="0" borderId="44" xfId="0" applyFont="1" applyFill="1" applyBorder="1" applyAlignment="1">
      <alignment horizontal="center" vertical="center" wrapText="1"/>
    </xf>
    <xf numFmtId="0" fontId="5" fillId="0" borderId="45" xfId="0" applyFont="1" applyFill="1" applyBorder="1" applyAlignment="1">
      <alignment horizontal="center" vertical="center" wrapText="1"/>
    </xf>
    <xf numFmtId="0" fontId="34" fillId="0" borderId="25" xfId="0" applyFont="1" applyFill="1" applyBorder="1" applyAlignment="1">
      <alignment horizontal="center" vertical="center"/>
    </xf>
    <xf numFmtId="0" fontId="23" fillId="0" borderId="27" xfId="0" applyFont="1" applyFill="1" applyBorder="1" applyAlignment="1">
      <alignment vertical="center" wrapText="1"/>
    </xf>
    <xf numFmtId="0" fontId="23" fillId="0" borderId="51" xfId="0" applyFont="1" applyFill="1" applyBorder="1" applyAlignment="1">
      <alignment vertical="center" wrapText="1"/>
    </xf>
    <xf numFmtId="0" fontId="23" fillId="0" borderId="28" xfId="0" applyFont="1" applyFill="1" applyBorder="1" applyAlignment="1">
      <alignment vertical="center" wrapText="1"/>
    </xf>
    <xf numFmtId="0" fontId="23" fillId="0" borderId="26" xfId="0" applyFont="1" applyFill="1" applyBorder="1" applyAlignment="1">
      <alignment horizontal="center" vertical="center"/>
    </xf>
    <xf numFmtId="0" fontId="34" fillId="0" borderId="57" xfId="0" applyFont="1" applyFill="1" applyBorder="1" applyAlignment="1">
      <alignment horizontal="center" vertical="center"/>
    </xf>
    <xf numFmtId="0" fontId="34" fillId="0" borderId="56" xfId="0" applyFont="1" applyFill="1" applyBorder="1" applyAlignment="1">
      <alignment horizontal="center" vertical="center"/>
    </xf>
    <xf numFmtId="0" fontId="29" fillId="4" borderId="34" xfId="0" applyFont="1" applyFill="1" applyBorder="1" applyAlignment="1">
      <alignment horizontal="center"/>
    </xf>
    <xf numFmtId="0" fontId="29" fillId="4" borderId="25" xfId="0" applyFont="1" applyFill="1" applyBorder="1" applyAlignment="1">
      <alignment horizontal="center"/>
    </xf>
    <xf numFmtId="0" fontId="29" fillId="4" borderId="48" xfId="0" applyFont="1" applyFill="1" applyBorder="1" applyAlignment="1">
      <alignment horizontal="center"/>
    </xf>
    <xf numFmtId="0" fontId="34" fillId="0" borderId="27" xfId="0" applyFont="1" applyFill="1" applyBorder="1" applyAlignment="1">
      <alignment vertical="center" wrapText="1"/>
    </xf>
    <xf numFmtId="0" fontId="34" fillId="0" borderId="51" xfId="0" applyFont="1" applyFill="1" applyBorder="1" applyAlignment="1">
      <alignment vertical="center" wrapText="1"/>
    </xf>
    <xf numFmtId="0" fontId="34" fillId="0" borderId="30" xfId="0" applyFont="1" applyFill="1" applyBorder="1" applyAlignment="1">
      <alignment vertical="center" wrapText="1"/>
    </xf>
    <xf numFmtId="0" fontId="35" fillId="0" borderId="27" xfId="0" applyFont="1" applyFill="1" applyBorder="1" applyAlignment="1">
      <alignment vertical="center"/>
    </xf>
    <xf numFmtId="0" fontId="35" fillId="0" borderId="51" xfId="0" applyFont="1" applyFill="1" applyBorder="1" applyAlignment="1">
      <alignment vertical="center"/>
    </xf>
    <xf numFmtId="0" fontId="35" fillId="0" borderId="28" xfId="0" applyFont="1" applyFill="1" applyBorder="1" applyAlignment="1">
      <alignment vertical="center"/>
    </xf>
    <xf numFmtId="0" fontId="34" fillId="0" borderId="57" xfId="0" applyFont="1" applyFill="1" applyBorder="1" applyAlignment="1">
      <alignment horizontal="center" vertical="center" wrapText="1"/>
    </xf>
    <xf numFmtId="0" fontId="34" fillId="0" borderId="56" xfId="0" applyFont="1" applyFill="1" applyBorder="1" applyAlignment="1">
      <alignment horizontal="center" vertical="center" wrapText="1"/>
    </xf>
    <xf numFmtId="0" fontId="34" fillId="0" borderId="58" xfId="0" applyFont="1" applyFill="1" applyBorder="1" applyAlignment="1">
      <alignment horizontal="center" vertical="center" wrapText="1"/>
    </xf>
    <xf numFmtId="0" fontId="34" fillId="0" borderId="59" xfId="0" applyFont="1" applyFill="1" applyBorder="1" applyAlignment="1">
      <alignment horizontal="center" vertical="center" wrapText="1"/>
    </xf>
    <xf numFmtId="0" fontId="29" fillId="4" borderId="60" xfId="0" applyFont="1" applyFill="1" applyBorder="1" applyAlignment="1">
      <alignment horizontal="center"/>
    </xf>
    <xf numFmtId="0" fontId="34" fillId="0" borderId="25" xfId="0" applyFont="1" applyFill="1" applyBorder="1" applyAlignment="1">
      <alignment horizontal="center" vertical="center" wrapText="1"/>
    </xf>
    <xf numFmtId="0" fontId="35" fillId="0" borderId="30" xfId="0" applyFont="1" applyFill="1" applyBorder="1" applyAlignment="1">
      <alignment vertical="center"/>
    </xf>
    <xf numFmtId="0" fontId="31" fillId="3" borderId="25" xfId="0" applyFont="1" applyFill="1" applyBorder="1" applyAlignment="1">
      <alignment horizontal="center" vertical="center" wrapText="1"/>
    </xf>
    <xf numFmtId="49" fontId="3" fillId="0" borderId="0" xfId="0" applyNumberFormat="1" applyFont="1" applyFill="1" applyBorder="1" applyAlignment="1">
      <alignment horizontal="left" vertical="center"/>
    </xf>
    <xf numFmtId="49" fontId="4" fillId="0" borderId="0" xfId="0" applyNumberFormat="1" applyFont="1" applyFill="1" applyBorder="1" applyAlignment="1">
      <alignment horizontal="center" vertical="center"/>
    </xf>
    <xf numFmtId="49" fontId="3" fillId="0" borderId="83" xfId="0" applyNumberFormat="1" applyFont="1" applyFill="1" applyBorder="1" applyAlignment="1">
      <alignment horizontal="center"/>
    </xf>
    <xf numFmtId="49" fontId="3" fillId="0" borderId="35" xfId="0" applyNumberFormat="1" applyFont="1" applyFill="1" applyBorder="1" applyAlignment="1">
      <alignment horizontal="center"/>
    </xf>
    <xf numFmtId="49" fontId="3" fillId="0" borderId="32" xfId="0" applyNumberFormat="1" applyFont="1" applyFill="1" applyBorder="1" applyAlignment="1">
      <alignment horizontal="center"/>
    </xf>
    <xf numFmtId="49" fontId="3" fillId="0" borderId="38" xfId="0" applyNumberFormat="1" applyFont="1" applyFill="1" applyBorder="1" applyAlignment="1">
      <alignment horizontal="center"/>
    </xf>
    <xf numFmtId="49" fontId="19" fillId="0" borderId="0" xfId="1" applyNumberFormat="1" applyFont="1" applyFill="1" applyBorder="1" applyAlignment="1" applyProtection="1">
      <alignment horizontal="center" wrapText="1"/>
    </xf>
    <xf numFmtId="49" fontId="19" fillId="0" borderId="6" xfId="1" applyNumberFormat="1" applyFont="1" applyFill="1" applyBorder="1" applyAlignment="1" applyProtection="1">
      <alignment horizontal="center" vertical="center" wrapText="1"/>
    </xf>
    <xf numFmtId="0" fontId="3" fillId="0" borderId="83" xfId="0" applyFont="1" applyFill="1" applyBorder="1" applyAlignment="1">
      <alignment horizontal="center"/>
    </xf>
    <xf numFmtId="0" fontId="3" fillId="0" borderId="35" xfId="0" applyFont="1" applyFill="1" applyBorder="1" applyAlignment="1">
      <alignment horizontal="center"/>
    </xf>
    <xf numFmtId="0" fontId="3" fillId="0" borderId="32" xfId="0" applyFont="1" applyFill="1" applyBorder="1" applyAlignment="1">
      <alignment horizontal="center"/>
    </xf>
    <xf numFmtId="0" fontId="3" fillId="0" borderId="38" xfId="0" applyFont="1" applyFill="1" applyBorder="1" applyAlignment="1">
      <alignment horizontal="center"/>
    </xf>
    <xf numFmtId="0" fontId="9" fillId="0" borderId="0" xfId="0" applyFont="1"/>
    <xf numFmtId="0" fontId="43" fillId="0" borderId="10" xfId="1" applyFont="1" applyFill="1" applyBorder="1" applyAlignment="1">
      <alignment horizontal="center" vertical="top" wrapText="1"/>
    </xf>
    <xf numFmtId="0" fontId="7" fillId="4" borderId="25" xfId="0" applyFont="1" applyFill="1" applyBorder="1" applyAlignment="1">
      <alignment horizontal="left" vertical="center" wrapText="1"/>
    </xf>
    <xf numFmtId="0" fontId="7" fillId="4" borderId="48" xfId="0" applyFont="1" applyFill="1" applyBorder="1" applyAlignment="1">
      <alignment horizontal="left" vertical="center" wrapText="1"/>
    </xf>
    <xf numFmtId="0" fontId="9" fillId="0" borderId="25" xfId="0" applyFont="1" applyFill="1" applyBorder="1" applyAlignment="1">
      <alignment horizontal="left" vertical="top" wrapText="1"/>
    </xf>
    <xf numFmtId="0" fontId="9" fillId="0" borderId="25" xfId="0" applyFont="1" applyFill="1" applyBorder="1" applyAlignment="1">
      <alignment horizontal="left" vertical="top"/>
    </xf>
    <xf numFmtId="0" fontId="9" fillId="0" borderId="48" xfId="0" applyFont="1" applyFill="1" applyBorder="1" applyAlignment="1">
      <alignment horizontal="left" vertical="top"/>
    </xf>
    <xf numFmtId="0" fontId="9" fillId="0" borderId="63" xfId="0" applyFont="1" applyFill="1" applyBorder="1" applyAlignment="1">
      <alignment vertical="center"/>
    </xf>
    <xf numFmtId="0" fontId="9" fillId="0" borderId="51" xfId="0" applyFont="1" applyFill="1" applyBorder="1" applyAlignment="1">
      <alignment vertical="center"/>
    </xf>
    <xf numFmtId="0" fontId="9" fillId="0" borderId="28" xfId="0" applyFont="1" applyFill="1" applyBorder="1" applyAlignment="1">
      <alignment vertical="center"/>
    </xf>
    <xf numFmtId="0" fontId="9" fillId="0" borderId="52" xfId="0" applyFont="1" applyFill="1" applyBorder="1" applyAlignment="1">
      <alignment vertical="center"/>
    </xf>
    <xf numFmtId="0" fontId="9" fillId="0" borderId="34" xfId="0" applyFont="1" applyFill="1" applyBorder="1" applyAlignment="1">
      <alignment vertical="center"/>
    </xf>
    <xf numFmtId="49" fontId="9" fillId="0" borderId="25" xfId="0" applyNumberFormat="1" applyFont="1" applyFill="1" applyBorder="1" applyAlignment="1">
      <alignment horizontal="left" vertical="center" wrapText="1"/>
    </xf>
    <xf numFmtId="49" fontId="9" fillId="0" borderId="29" xfId="0" applyNumberFormat="1" applyFont="1" applyFill="1" applyBorder="1" applyAlignment="1">
      <alignment vertical="center" wrapText="1"/>
    </xf>
    <xf numFmtId="0" fontId="7" fillId="4" borderId="57" xfId="0" applyFont="1" applyFill="1" applyBorder="1" applyAlignment="1">
      <alignment horizontal="left" vertical="center" wrapText="1" indent="3"/>
    </xf>
    <xf numFmtId="0" fontId="7" fillId="4" borderId="56" xfId="0" applyFont="1" applyFill="1" applyBorder="1" applyAlignment="1">
      <alignment horizontal="left" vertical="center" wrapText="1" indent="3"/>
    </xf>
    <xf numFmtId="0" fontId="7" fillId="0" borderId="57" xfId="0" applyFont="1" applyFill="1" applyBorder="1" applyAlignment="1">
      <alignment horizontal="left" vertical="center" wrapText="1"/>
    </xf>
    <xf numFmtId="0" fontId="7" fillId="0" borderId="73" xfId="0" applyFont="1" applyFill="1" applyBorder="1" applyAlignment="1">
      <alignment horizontal="left" vertical="center" wrapText="1"/>
    </xf>
    <xf numFmtId="0" fontId="7" fillId="0" borderId="56" xfId="0" applyFont="1" applyFill="1" applyBorder="1" applyAlignment="1">
      <alignment horizontal="left" vertical="center" wrapText="1"/>
    </xf>
    <xf numFmtId="0" fontId="50" fillId="0" borderId="57" xfId="0" applyFont="1" applyFill="1" applyBorder="1" applyAlignment="1">
      <alignment horizontal="left" vertical="center" wrapText="1" indent="2"/>
    </xf>
    <xf numFmtId="0" fontId="50" fillId="0" borderId="73" xfId="0" applyFont="1" applyFill="1" applyBorder="1" applyAlignment="1">
      <alignment horizontal="left" vertical="center" wrapText="1" indent="2"/>
    </xf>
    <xf numFmtId="0" fontId="50" fillId="0" borderId="56" xfId="0" applyFont="1" applyFill="1" applyBorder="1" applyAlignment="1">
      <alignment horizontal="left" vertical="center" wrapText="1" indent="2"/>
    </xf>
    <xf numFmtId="0" fontId="7" fillId="0" borderId="57" xfId="0" applyFont="1" applyFill="1" applyBorder="1" applyAlignment="1">
      <alignment horizontal="center" vertical="center" wrapText="1"/>
    </xf>
    <xf numFmtId="0" fontId="7" fillId="0" borderId="56" xfId="0" applyFont="1" applyFill="1" applyBorder="1" applyAlignment="1">
      <alignment horizontal="center" vertical="center" wrapText="1"/>
    </xf>
    <xf numFmtId="0" fontId="0" fillId="0" borderId="73" xfId="0" applyFont="1" applyBorder="1"/>
    <xf numFmtId="0" fontId="0" fillId="0" borderId="56" xfId="0" applyFont="1" applyBorder="1"/>
    <xf numFmtId="0" fontId="7" fillId="0" borderId="57" xfId="0" applyFont="1" applyFill="1" applyBorder="1" applyAlignment="1">
      <alignment horizontal="left" vertical="center" wrapText="1" indent="2"/>
    </xf>
    <xf numFmtId="0" fontId="7" fillId="0" borderId="73" xfId="0" applyFont="1" applyFill="1" applyBorder="1" applyAlignment="1">
      <alignment horizontal="left" vertical="center" wrapText="1" indent="2"/>
    </xf>
    <xf numFmtId="0" fontId="7" fillId="0" borderId="56" xfId="0" applyFont="1" applyFill="1" applyBorder="1" applyAlignment="1">
      <alignment horizontal="left" vertical="center" wrapText="1" indent="2"/>
    </xf>
    <xf numFmtId="0" fontId="9" fillId="0" borderId="64" xfId="0" applyFont="1" applyBorder="1"/>
    <xf numFmtId="0" fontId="9" fillId="0" borderId="66" xfId="0" applyFont="1" applyBorder="1"/>
    <xf numFmtId="0" fontId="9" fillId="0" borderId="62" xfId="0" applyFont="1" applyBorder="1"/>
    <xf numFmtId="0" fontId="9" fillId="0" borderId="67" xfId="0" applyFont="1" applyBorder="1"/>
    <xf numFmtId="0" fontId="9" fillId="0" borderId="68" xfId="0" applyFont="1" applyBorder="1"/>
    <xf numFmtId="0" fontId="9" fillId="0" borderId="69" xfId="0" applyFont="1" applyBorder="1"/>
    <xf numFmtId="0" fontId="9" fillId="0" borderId="64" xfId="0" applyFont="1" applyBorder="1" applyAlignment="1">
      <alignment horizontal="left" vertical="center" wrapText="1"/>
    </xf>
    <xf numFmtId="0" fontId="9" fillId="0" borderId="65" xfId="0" applyFont="1" applyBorder="1" applyAlignment="1">
      <alignment horizontal="left" vertical="center" wrapText="1"/>
    </xf>
    <xf numFmtId="0" fontId="9" fillId="0" borderId="66" xfId="0" applyFont="1" applyBorder="1" applyAlignment="1">
      <alignment horizontal="left" vertical="center" wrapText="1"/>
    </xf>
    <xf numFmtId="0" fontId="9" fillId="0" borderId="62" xfId="0" applyFont="1" applyBorder="1" applyAlignment="1">
      <alignment horizontal="left" vertical="center" wrapText="1"/>
    </xf>
    <xf numFmtId="0" fontId="9" fillId="0" borderId="0" xfId="0" applyFont="1" applyBorder="1" applyAlignment="1">
      <alignment horizontal="left" vertical="center" wrapText="1"/>
    </xf>
    <xf numFmtId="0" fontId="9" fillId="0" borderId="67" xfId="0" applyFont="1" applyBorder="1" applyAlignment="1">
      <alignment horizontal="left" vertical="center" wrapText="1"/>
    </xf>
    <xf numFmtId="0" fontId="9" fillId="0" borderId="68" xfId="0" applyFont="1" applyBorder="1" applyAlignment="1">
      <alignment horizontal="left" vertical="center" wrapText="1"/>
    </xf>
    <xf numFmtId="0" fontId="9" fillId="0" borderId="10" xfId="0" applyFont="1" applyBorder="1" applyAlignment="1">
      <alignment horizontal="left" vertical="center" wrapText="1"/>
    </xf>
    <xf numFmtId="0" fontId="9" fillId="0" borderId="69" xfId="0" applyFont="1" applyBorder="1" applyAlignment="1">
      <alignment horizontal="left" vertical="center" wrapText="1"/>
    </xf>
    <xf numFmtId="0" fontId="43" fillId="3" borderId="71" xfId="1" applyFont="1" applyFill="1" applyBorder="1" applyAlignment="1">
      <alignment horizontal="center" vertical="top" wrapText="1"/>
    </xf>
    <xf numFmtId="0" fontId="43" fillId="3" borderId="60" xfId="1" applyFont="1" applyFill="1" applyBorder="1" applyAlignment="1">
      <alignment horizontal="center" vertical="top" wrapText="1"/>
    </xf>
    <xf numFmtId="0" fontId="0" fillId="0" borderId="0" xfId="0" applyAlignment="1">
      <alignment wrapText="1"/>
    </xf>
    <xf numFmtId="0" fontId="56" fillId="0" borderId="57" xfId="0" applyFont="1" applyBorder="1" applyAlignment="1">
      <alignment vertical="center" wrapText="1"/>
    </xf>
    <xf numFmtId="0" fontId="56" fillId="0" borderId="73" xfId="0" applyFont="1" applyBorder="1" applyAlignment="1">
      <alignment vertical="center" wrapText="1"/>
    </xf>
    <xf numFmtId="0" fontId="56" fillId="0" borderId="56" xfId="0" applyFont="1" applyBorder="1" applyAlignment="1">
      <alignment vertical="center" wrapText="1"/>
    </xf>
    <xf numFmtId="0" fontId="30" fillId="0" borderId="34" xfId="0" applyFont="1" applyFill="1" applyBorder="1" applyAlignment="1">
      <alignment vertical="center"/>
    </xf>
    <xf numFmtId="0" fontId="7" fillId="4" borderId="57" xfId="0" applyFont="1" applyFill="1" applyBorder="1" applyAlignment="1">
      <alignment horizontal="left" vertical="center" wrapText="1"/>
    </xf>
    <xf numFmtId="0" fontId="7" fillId="4" borderId="73" xfId="0" applyFont="1" applyFill="1" applyBorder="1" applyAlignment="1">
      <alignment horizontal="left" vertical="center" wrapText="1"/>
    </xf>
    <xf numFmtId="0" fontId="7" fillId="4" borderId="56" xfId="0" applyFont="1" applyFill="1" applyBorder="1" applyAlignment="1">
      <alignment horizontal="left" vertical="center" wrapText="1"/>
    </xf>
    <xf numFmtId="0" fontId="30" fillId="0" borderId="49" xfId="0" applyFont="1" applyFill="1" applyBorder="1" applyAlignment="1">
      <alignment vertical="center"/>
    </xf>
    <xf numFmtId="0" fontId="30" fillId="0" borderId="27" xfId="0" applyFont="1" applyFill="1" applyBorder="1" applyAlignment="1">
      <alignment vertical="center"/>
    </xf>
    <xf numFmtId="0" fontId="7" fillId="0" borderId="84" xfId="0" applyFont="1" applyFill="1" applyBorder="1" applyAlignment="1">
      <alignment horizontal="center" vertical="center" wrapText="1"/>
    </xf>
    <xf numFmtId="0" fontId="7" fillId="0" borderId="85" xfId="0" applyFont="1" applyFill="1" applyBorder="1" applyAlignment="1">
      <alignment horizontal="center" vertical="center" wrapText="1"/>
    </xf>
    <xf numFmtId="0" fontId="9" fillId="0" borderId="58" xfId="0" applyFont="1" applyFill="1" applyBorder="1" applyAlignment="1">
      <alignment horizontal="center" vertical="center"/>
    </xf>
    <xf numFmtId="0" fontId="9" fillId="0" borderId="59" xfId="0" applyFont="1" applyFill="1" applyBorder="1" applyAlignment="1">
      <alignment horizontal="center" vertical="center"/>
    </xf>
    <xf numFmtId="0" fontId="9" fillId="0" borderId="57" xfId="0" applyFont="1" applyFill="1" applyBorder="1" applyAlignment="1">
      <alignment horizontal="center" vertical="center"/>
    </xf>
    <xf numFmtId="0" fontId="9" fillId="0" borderId="56" xfId="0" applyFont="1" applyFill="1" applyBorder="1" applyAlignment="1">
      <alignment horizontal="center" vertical="center"/>
    </xf>
    <xf numFmtId="0" fontId="30" fillId="0" borderId="51" xfId="0" applyFont="1" applyFill="1" applyBorder="1" applyAlignment="1">
      <alignment vertical="center"/>
    </xf>
    <xf numFmtId="0" fontId="30" fillId="0" borderId="30" xfId="0" applyFont="1" applyFill="1" applyBorder="1" applyAlignment="1">
      <alignment vertical="center"/>
    </xf>
    <xf numFmtId="0" fontId="21" fillId="2" borderId="25" xfId="0" applyFont="1" applyFill="1" applyBorder="1" applyAlignment="1">
      <alignment horizontal="left" vertical="center"/>
    </xf>
    <xf numFmtId="0" fontId="9" fillId="0" borderId="49" xfId="0" applyFont="1" applyFill="1" applyBorder="1" applyAlignment="1">
      <alignment vertical="center"/>
    </xf>
    <xf numFmtId="0" fontId="30" fillId="0" borderId="71" xfId="0" applyFont="1" applyFill="1" applyBorder="1" applyAlignment="1">
      <alignment vertical="center"/>
    </xf>
    <xf numFmtId="0" fontId="30" fillId="0" borderId="72" xfId="0" applyFont="1" applyFill="1" applyBorder="1" applyAlignment="1">
      <alignment vertical="center"/>
    </xf>
    <xf numFmtId="0" fontId="30" fillId="0" borderId="60" xfId="0" applyFont="1" applyFill="1" applyBorder="1" applyAlignment="1">
      <alignment vertical="center"/>
    </xf>
    <xf numFmtId="0" fontId="30" fillId="0" borderId="25" xfId="0" applyFont="1" applyFill="1" applyBorder="1" applyAlignment="1">
      <alignment vertical="center"/>
    </xf>
    <xf numFmtId="0" fontId="9" fillId="0" borderId="71" xfId="0" applyFont="1" applyFill="1" applyBorder="1" applyAlignment="1">
      <alignment vertical="center"/>
    </xf>
    <xf numFmtId="0" fontId="9" fillId="0" borderId="72" xfId="0" applyFont="1" applyFill="1" applyBorder="1" applyAlignment="1">
      <alignment vertical="center"/>
    </xf>
    <xf numFmtId="0" fontId="9" fillId="0" borderId="60" xfId="0" applyFont="1" applyFill="1" applyBorder="1" applyAlignment="1">
      <alignment vertical="center"/>
    </xf>
    <xf numFmtId="0" fontId="21" fillId="2" borderId="57" xfId="0" applyFont="1" applyFill="1" applyBorder="1" applyAlignment="1">
      <alignment horizontal="left" vertical="center"/>
    </xf>
    <xf numFmtId="0" fontId="21" fillId="2" borderId="73" xfId="0" applyFont="1" applyFill="1" applyBorder="1" applyAlignment="1">
      <alignment horizontal="left" vertical="center"/>
    </xf>
    <xf numFmtId="0" fontId="21" fillId="2" borderId="56" xfId="0" applyFont="1" applyFill="1" applyBorder="1" applyAlignment="1">
      <alignment horizontal="left" vertical="center"/>
    </xf>
    <xf numFmtId="0" fontId="9" fillId="0" borderId="25" xfId="0" applyFont="1" applyFill="1" applyBorder="1" applyAlignment="1">
      <alignment vertical="center"/>
    </xf>
    <xf numFmtId="0" fontId="23" fillId="0" borderId="27" xfId="0" applyFont="1" applyFill="1" applyBorder="1" applyAlignment="1">
      <alignment horizontal="left" vertical="center"/>
    </xf>
    <xf numFmtId="0" fontId="23" fillId="0" borderId="51" xfId="0" applyFont="1" applyFill="1" applyBorder="1" applyAlignment="1">
      <alignment horizontal="left" vertical="center"/>
    </xf>
    <xf numFmtId="0" fontId="23" fillId="0" borderId="28" xfId="0" applyFont="1" applyFill="1" applyBorder="1" applyAlignment="1">
      <alignment horizontal="left" vertical="center"/>
    </xf>
    <xf numFmtId="0" fontId="34" fillId="4" borderId="57" xfId="0" applyFont="1" applyFill="1" applyBorder="1" applyAlignment="1">
      <alignment horizontal="left" vertical="center" wrapText="1"/>
    </xf>
    <xf numFmtId="0" fontId="0" fillId="0" borderId="73" xfId="0" applyBorder="1" applyAlignment="1">
      <alignment wrapText="1"/>
    </xf>
    <xf numFmtId="0" fontId="0" fillId="0" borderId="74" xfId="0" applyBorder="1" applyAlignment="1">
      <alignment wrapText="1"/>
    </xf>
    <xf numFmtId="0" fontId="23" fillId="0" borderId="34" xfId="0" applyFont="1" applyBorder="1" applyAlignment="1">
      <alignment vertical="center"/>
    </xf>
    <xf numFmtId="0" fontId="23" fillId="0" borderId="49" xfId="0" applyFont="1" applyBorder="1" applyAlignment="1">
      <alignment vertical="center"/>
    </xf>
    <xf numFmtId="0" fontId="34" fillId="4" borderId="57" xfId="0" applyFont="1" applyFill="1" applyBorder="1" applyAlignment="1">
      <alignment horizontal="left" vertical="center"/>
    </xf>
    <xf numFmtId="0" fontId="34" fillId="4" borderId="73" xfId="0" applyFont="1" applyFill="1" applyBorder="1" applyAlignment="1">
      <alignment horizontal="left" vertical="center"/>
    </xf>
    <xf numFmtId="0" fontId="34" fillId="4" borderId="74" xfId="0" applyFont="1" applyFill="1" applyBorder="1" applyAlignment="1">
      <alignment horizontal="left" vertical="center"/>
    </xf>
    <xf numFmtId="0" fontId="9" fillId="0" borderId="25" xfId="0" applyFont="1" applyFill="1" applyBorder="1" applyAlignment="1">
      <alignment horizontal="center" vertical="center" wrapText="1"/>
    </xf>
    <xf numFmtId="0" fontId="9" fillId="0" borderId="29" xfId="0" applyFont="1" applyFill="1" applyBorder="1" applyAlignment="1">
      <alignment horizontal="center" vertical="center" wrapText="1"/>
    </xf>
    <xf numFmtId="0" fontId="37" fillId="2" borderId="25" xfId="0" applyFont="1" applyFill="1" applyBorder="1" applyAlignment="1">
      <alignment horizontal="center"/>
    </xf>
    <xf numFmtId="0" fontId="9" fillId="0" borderId="25" xfId="0" applyFont="1" applyFill="1" applyBorder="1" applyAlignment="1">
      <alignment horizontal="left" vertical="center" wrapText="1"/>
    </xf>
    <xf numFmtId="0" fontId="9" fillId="0" borderId="25" xfId="0" applyFont="1" applyFill="1" applyBorder="1" applyAlignment="1">
      <alignment horizontal="left" vertical="center"/>
    </xf>
    <xf numFmtId="0" fontId="9" fillId="0" borderId="29" xfId="0" applyFont="1" applyFill="1" applyBorder="1" applyAlignment="1">
      <alignment horizontal="left" vertical="center" wrapText="1"/>
    </xf>
    <xf numFmtId="0" fontId="9" fillId="0" borderId="77" xfId="0" applyFont="1" applyFill="1" applyBorder="1" applyAlignment="1">
      <alignment horizontal="left" vertical="center"/>
    </xf>
    <xf numFmtId="0" fontId="9" fillId="0" borderId="78" xfId="0" applyFont="1" applyFill="1" applyBorder="1" applyAlignment="1">
      <alignment horizontal="left" vertical="center"/>
    </xf>
    <xf numFmtId="0" fontId="9" fillId="0" borderId="17" xfId="0" applyFont="1" applyFill="1" applyBorder="1" applyAlignment="1">
      <alignment horizontal="left" vertical="center"/>
    </xf>
    <xf numFmtId="0" fontId="9" fillId="0" borderId="34" xfId="0" applyFont="1" applyFill="1" applyBorder="1" applyAlignment="1">
      <alignment horizontal="left" vertical="center"/>
    </xf>
    <xf numFmtId="0" fontId="9" fillId="0" borderId="49" xfId="0" applyFont="1" applyFill="1" applyBorder="1" applyAlignment="1">
      <alignment horizontal="left" vertical="center"/>
    </xf>
    <xf numFmtId="0" fontId="7" fillId="4" borderId="25" xfId="0" applyFont="1" applyFill="1" applyBorder="1" applyAlignment="1">
      <alignment horizontal="left" vertical="center"/>
    </xf>
    <xf numFmtId="0" fontId="7" fillId="4" borderId="48" xfId="0" applyFont="1" applyFill="1" applyBorder="1" applyAlignment="1">
      <alignment horizontal="left" vertical="center"/>
    </xf>
    <xf numFmtId="0" fontId="9" fillId="0" borderId="25" xfId="0" applyFont="1" applyFill="1" applyBorder="1" applyAlignment="1">
      <alignment horizontal="center" vertical="center"/>
    </xf>
    <xf numFmtId="0" fontId="9" fillId="0" borderId="79" xfId="0" applyFont="1" applyFill="1" applyBorder="1" applyAlignment="1">
      <alignment horizontal="left" vertical="center"/>
    </xf>
    <xf numFmtId="0" fontId="9" fillId="0" borderId="57" xfId="0" applyFont="1" applyFill="1" applyBorder="1" applyAlignment="1">
      <alignment horizontal="left" vertical="center" wrapText="1"/>
    </xf>
    <xf numFmtId="0" fontId="9" fillId="0" borderId="56" xfId="0" applyFont="1" applyFill="1" applyBorder="1" applyAlignment="1">
      <alignment horizontal="left" vertical="center" wrapText="1"/>
    </xf>
    <xf numFmtId="0" fontId="9" fillId="0" borderId="29" xfId="0" applyFont="1" applyFill="1" applyBorder="1" applyAlignment="1">
      <alignment horizontal="left" vertical="center"/>
    </xf>
    <xf numFmtId="0" fontId="9" fillId="0" borderId="58" xfId="0" applyFont="1" applyFill="1" applyBorder="1" applyAlignment="1">
      <alignment horizontal="left" vertical="center" wrapText="1"/>
    </xf>
    <xf numFmtId="0" fontId="9" fillId="0" borderId="59" xfId="0" applyFont="1" applyFill="1" applyBorder="1" applyAlignment="1">
      <alignment horizontal="left" vertical="center" wrapText="1"/>
    </xf>
    <xf numFmtId="0" fontId="7" fillId="4" borderId="34" xfId="0" applyFont="1" applyFill="1" applyBorder="1" applyAlignment="1">
      <alignment horizontal="left" vertical="center" wrapText="1"/>
    </xf>
    <xf numFmtId="0" fontId="9" fillId="4" borderId="25" xfId="0" applyFont="1" applyFill="1" applyBorder="1" applyAlignment="1">
      <alignment horizontal="left" vertical="center" wrapText="1"/>
    </xf>
    <xf numFmtId="0" fontId="9" fillId="4" borderId="48" xfId="0" applyFont="1" applyFill="1" applyBorder="1" applyAlignment="1">
      <alignment horizontal="left" vertical="center" wrapText="1"/>
    </xf>
    <xf numFmtId="0" fontId="9" fillId="4" borderId="57" xfId="0" applyFont="1" applyFill="1" applyBorder="1" applyAlignment="1">
      <alignment horizontal="left" vertical="center" wrapText="1"/>
    </xf>
    <xf numFmtId="0" fontId="9" fillId="4" borderId="73" xfId="0" applyFont="1" applyFill="1" applyBorder="1" applyAlignment="1">
      <alignment horizontal="left" vertical="center" wrapText="1"/>
    </xf>
    <xf numFmtId="0" fontId="9" fillId="4" borderId="74" xfId="0" applyFont="1" applyFill="1" applyBorder="1" applyAlignment="1">
      <alignment horizontal="left" vertical="center" wrapText="1"/>
    </xf>
    <xf numFmtId="0" fontId="9" fillId="0" borderId="27" xfId="0" applyFont="1" applyFill="1" applyBorder="1" applyAlignment="1">
      <alignment horizontal="left" vertical="center"/>
    </xf>
    <xf numFmtId="0" fontId="9" fillId="0" borderId="51" xfId="0" applyFont="1" applyFill="1" applyBorder="1" applyAlignment="1">
      <alignment horizontal="left" vertical="center"/>
    </xf>
    <xf numFmtId="0" fontId="9" fillId="0" borderId="30" xfId="0" applyFont="1" applyFill="1" applyBorder="1" applyAlignment="1">
      <alignment horizontal="left" vertical="center"/>
    </xf>
    <xf numFmtId="0" fontId="9" fillId="0" borderId="28" xfId="0" applyFont="1" applyFill="1" applyBorder="1" applyAlignment="1">
      <alignment horizontal="left" vertical="center"/>
    </xf>
    <xf numFmtId="0" fontId="49" fillId="0" borderId="0" xfId="0" applyFont="1" applyFill="1" applyBorder="1" applyAlignment="1">
      <alignment horizontal="left" vertical="center" wrapText="1"/>
    </xf>
    <xf numFmtId="0" fontId="30" fillId="0" borderId="28" xfId="0" applyFont="1" applyFill="1" applyBorder="1" applyAlignment="1">
      <alignment vertical="center"/>
    </xf>
    <xf numFmtId="0" fontId="14" fillId="4" borderId="81" xfId="0" applyFont="1" applyFill="1" applyBorder="1"/>
    <xf numFmtId="0" fontId="14" fillId="4" borderId="73" xfId="0" applyFont="1" applyFill="1" applyBorder="1"/>
    <xf numFmtId="0" fontId="14" fillId="4" borderId="74" xfId="0" applyFont="1" applyFill="1" applyBorder="1"/>
    <xf numFmtId="0" fontId="9" fillId="0" borderId="81" xfId="0" applyFont="1" applyFill="1" applyBorder="1" applyAlignment="1">
      <alignment horizontal="left" vertical="center" wrapText="1"/>
    </xf>
    <xf numFmtId="0" fontId="45" fillId="2" borderId="25" xfId="0" applyFont="1" applyFill="1" applyBorder="1" applyAlignment="1">
      <alignment horizontal="left" vertical="center"/>
    </xf>
    <xf numFmtId="0" fontId="7" fillId="0" borderId="52" xfId="0" applyFont="1" applyFill="1" applyBorder="1" applyAlignment="1">
      <alignment horizontal="center" vertical="center" wrapText="1"/>
    </xf>
    <xf numFmtId="0" fontId="9" fillId="0" borderId="82" xfId="0" applyFont="1" applyFill="1" applyBorder="1" applyAlignment="1">
      <alignment horizontal="left" vertical="center" wrapText="1"/>
    </xf>
  </cellXfs>
  <cellStyles count="7">
    <cellStyle name="Гиперссылка" xfId="1" builtinId="8"/>
    <cellStyle name="Обычный" xfId="0" builtinId="0"/>
    <cellStyle name="Обычный 2" xfId="3"/>
    <cellStyle name="Обычный 2 2" xfId="5"/>
    <cellStyle name="Обычный 3" xfId="4"/>
    <cellStyle name="Обычный 4" xfId="6"/>
    <cellStyle name="Стиль 1" xfId="2"/>
  </cellStyles>
  <dxfs count="0"/>
  <tableStyles count="0" defaultTableStyle="TableStyleMedium9" defaultPivotStyle="PivotStyleLight16"/>
  <colors>
    <mruColors>
      <color rgb="FFFFCC00"/>
    </mru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0.jpeg"/><Relationship Id="rId13" Type="http://schemas.openxmlformats.org/officeDocument/2006/relationships/image" Target="../media/image135.jpeg"/><Relationship Id="rId18" Type="http://schemas.openxmlformats.org/officeDocument/2006/relationships/image" Target="../media/image140.jpeg"/><Relationship Id="rId26" Type="http://schemas.openxmlformats.org/officeDocument/2006/relationships/image" Target="../media/image148.jpeg"/><Relationship Id="rId3" Type="http://schemas.openxmlformats.org/officeDocument/2006/relationships/image" Target="../media/image125.jpeg"/><Relationship Id="rId21" Type="http://schemas.openxmlformats.org/officeDocument/2006/relationships/image" Target="../media/image143.jpeg"/><Relationship Id="rId7" Type="http://schemas.openxmlformats.org/officeDocument/2006/relationships/image" Target="../media/image129.jpeg"/><Relationship Id="rId12" Type="http://schemas.openxmlformats.org/officeDocument/2006/relationships/image" Target="../media/image134.jpeg"/><Relationship Id="rId17" Type="http://schemas.openxmlformats.org/officeDocument/2006/relationships/image" Target="../media/image139.jpeg"/><Relationship Id="rId25" Type="http://schemas.openxmlformats.org/officeDocument/2006/relationships/image" Target="../media/image147.png"/><Relationship Id="rId33" Type="http://schemas.openxmlformats.org/officeDocument/2006/relationships/image" Target="../media/image155.png"/><Relationship Id="rId2" Type="http://schemas.openxmlformats.org/officeDocument/2006/relationships/image" Target="../media/image124.jpeg"/><Relationship Id="rId16" Type="http://schemas.openxmlformats.org/officeDocument/2006/relationships/image" Target="../media/image138.png"/><Relationship Id="rId20" Type="http://schemas.openxmlformats.org/officeDocument/2006/relationships/image" Target="../media/image142.jpeg"/><Relationship Id="rId29" Type="http://schemas.openxmlformats.org/officeDocument/2006/relationships/image" Target="../media/image151.png"/><Relationship Id="rId1" Type="http://schemas.openxmlformats.org/officeDocument/2006/relationships/image" Target="../media/image1.png"/><Relationship Id="rId6" Type="http://schemas.openxmlformats.org/officeDocument/2006/relationships/image" Target="../media/image128.jpeg"/><Relationship Id="rId11" Type="http://schemas.openxmlformats.org/officeDocument/2006/relationships/image" Target="../media/image133.jpeg"/><Relationship Id="rId24" Type="http://schemas.openxmlformats.org/officeDocument/2006/relationships/image" Target="../media/image146.png"/><Relationship Id="rId32" Type="http://schemas.openxmlformats.org/officeDocument/2006/relationships/image" Target="../media/image154.png"/><Relationship Id="rId5" Type="http://schemas.openxmlformats.org/officeDocument/2006/relationships/image" Target="../media/image127.jpeg"/><Relationship Id="rId15" Type="http://schemas.openxmlformats.org/officeDocument/2006/relationships/image" Target="../media/image137.png"/><Relationship Id="rId23" Type="http://schemas.openxmlformats.org/officeDocument/2006/relationships/image" Target="../media/image145.png"/><Relationship Id="rId28" Type="http://schemas.openxmlformats.org/officeDocument/2006/relationships/image" Target="../media/image150.jpeg"/><Relationship Id="rId10" Type="http://schemas.openxmlformats.org/officeDocument/2006/relationships/image" Target="../media/image132.jpeg"/><Relationship Id="rId19" Type="http://schemas.openxmlformats.org/officeDocument/2006/relationships/image" Target="../media/image141.jpeg"/><Relationship Id="rId31" Type="http://schemas.openxmlformats.org/officeDocument/2006/relationships/image" Target="../media/image153.jpeg"/><Relationship Id="rId4" Type="http://schemas.openxmlformats.org/officeDocument/2006/relationships/image" Target="../media/image126.jpeg"/><Relationship Id="rId9" Type="http://schemas.openxmlformats.org/officeDocument/2006/relationships/image" Target="../media/image131.jpeg"/><Relationship Id="rId14" Type="http://schemas.openxmlformats.org/officeDocument/2006/relationships/image" Target="../media/image136.png"/><Relationship Id="rId22" Type="http://schemas.openxmlformats.org/officeDocument/2006/relationships/image" Target="../media/image144.jpeg"/><Relationship Id="rId27" Type="http://schemas.openxmlformats.org/officeDocument/2006/relationships/image" Target="../media/image149.jpeg"/><Relationship Id="rId30" Type="http://schemas.openxmlformats.org/officeDocument/2006/relationships/image" Target="../media/image152.pn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2.jpeg"/><Relationship Id="rId13" Type="http://schemas.openxmlformats.org/officeDocument/2006/relationships/image" Target="../media/image167.jpeg"/><Relationship Id="rId18" Type="http://schemas.openxmlformats.org/officeDocument/2006/relationships/image" Target="../media/image172.jpeg"/><Relationship Id="rId26" Type="http://schemas.openxmlformats.org/officeDocument/2006/relationships/image" Target="../media/image180.jpeg"/><Relationship Id="rId3" Type="http://schemas.openxmlformats.org/officeDocument/2006/relationships/image" Target="../media/image157.jpeg"/><Relationship Id="rId21" Type="http://schemas.openxmlformats.org/officeDocument/2006/relationships/image" Target="../media/image175.jpeg"/><Relationship Id="rId7" Type="http://schemas.openxmlformats.org/officeDocument/2006/relationships/image" Target="../media/image161.jpeg"/><Relationship Id="rId12" Type="http://schemas.openxmlformats.org/officeDocument/2006/relationships/image" Target="../media/image166.jpeg"/><Relationship Id="rId17" Type="http://schemas.openxmlformats.org/officeDocument/2006/relationships/image" Target="../media/image171.jpeg"/><Relationship Id="rId25" Type="http://schemas.openxmlformats.org/officeDocument/2006/relationships/image" Target="../media/image179.jpeg"/><Relationship Id="rId2" Type="http://schemas.openxmlformats.org/officeDocument/2006/relationships/image" Target="../media/image156.jpeg"/><Relationship Id="rId16" Type="http://schemas.openxmlformats.org/officeDocument/2006/relationships/image" Target="../media/image170.jpeg"/><Relationship Id="rId20" Type="http://schemas.openxmlformats.org/officeDocument/2006/relationships/image" Target="../media/image174.jpeg"/><Relationship Id="rId29" Type="http://schemas.openxmlformats.org/officeDocument/2006/relationships/image" Target="../media/image183.jpeg"/><Relationship Id="rId1" Type="http://schemas.openxmlformats.org/officeDocument/2006/relationships/image" Target="../media/image1.png"/><Relationship Id="rId6" Type="http://schemas.openxmlformats.org/officeDocument/2006/relationships/image" Target="../media/image160.jpeg"/><Relationship Id="rId11" Type="http://schemas.openxmlformats.org/officeDocument/2006/relationships/image" Target="../media/image165.jpeg"/><Relationship Id="rId24" Type="http://schemas.openxmlformats.org/officeDocument/2006/relationships/image" Target="../media/image178.jpeg"/><Relationship Id="rId5" Type="http://schemas.openxmlformats.org/officeDocument/2006/relationships/image" Target="../media/image159.jpeg"/><Relationship Id="rId15" Type="http://schemas.openxmlformats.org/officeDocument/2006/relationships/image" Target="../media/image169.jpeg"/><Relationship Id="rId23" Type="http://schemas.openxmlformats.org/officeDocument/2006/relationships/image" Target="../media/image177.jpeg"/><Relationship Id="rId28" Type="http://schemas.openxmlformats.org/officeDocument/2006/relationships/image" Target="../media/image182.jpeg"/><Relationship Id="rId10" Type="http://schemas.openxmlformats.org/officeDocument/2006/relationships/image" Target="../media/image164.jpeg"/><Relationship Id="rId19" Type="http://schemas.openxmlformats.org/officeDocument/2006/relationships/image" Target="../media/image173.jpeg"/><Relationship Id="rId4" Type="http://schemas.openxmlformats.org/officeDocument/2006/relationships/image" Target="../media/image158.jpeg"/><Relationship Id="rId9" Type="http://schemas.openxmlformats.org/officeDocument/2006/relationships/image" Target="../media/image163.jpeg"/><Relationship Id="rId14" Type="http://schemas.openxmlformats.org/officeDocument/2006/relationships/image" Target="../media/image168.jpeg"/><Relationship Id="rId22" Type="http://schemas.openxmlformats.org/officeDocument/2006/relationships/image" Target="../media/image176.jpeg"/><Relationship Id="rId27" Type="http://schemas.openxmlformats.org/officeDocument/2006/relationships/image" Target="../media/image181.jpe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5.jpeg"/><Relationship Id="rId2" Type="http://schemas.openxmlformats.org/officeDocument/2006/relationships/image" Target="../media/image184.jpeg"/><Relationship Id="rId1" Type="http://schemas.openxmlformats.org/officeDocument/2006/relationships/image" Target="../media/image1.png"/><Relationship Id="rId6" Type="http://schemas.openxmlformats.org/officeDocument/2006/relationships/image" Target="../media/image188.jpeg"/><Relationship Id="rId5" Type="http://schemas.openxmlformats.org/officeDocument/2006/relationships/image" Target="../media/image187.jpeg"/><Relationship Id="rId4" Type="http://schemas.openxmlformats.org/officeDocument/2006/relationships/image" Target="../media/image186.jpeg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95.gif"/><Relationship Id="rId13" Type="http://schemas.openxmlformats.org/officeDocument/2006/relationships/image" Target="../media/image200.jpeg"/><Relationship Id="rId3" Type="http://schemas.openxmlformats.org/officeDocument/2006/relationships/image" Target="../media/image190.jpeg"/><Relationship Id="rId7" Type="http://schemas.openxmlformats.org/officeDocument/2006/relationships/image" Target="../media/image194.jpeg"/><Relationship Id="rId12" Type="http://schemas.openxmlformats.org/officeDocument/2006/relationships/image" Target="../media/image199.jpeg"/><Relationship Id="rId2" Type="http://schemas.openxmlformats.org/officeDocument/2006/relationships/image" Target="../media/image189.jpeg"/><Relationship Id="rId1" Type="http://schemas.openxmlformats.org/officeDocument/2006/relationships/image" Target="../media/image1.png"/><Relationship Id="rId6" Type="http://schemas.openxmlformats.org/officeDocument/2006/relationships/image" Target="../media/image193.jpeg"/><Relationship Id="rId11" Type="http://schemas.openxmlformats.org/officeDocument/2006/relationships/image" Target="../media/image198.png"/><Relationship Id="rId5" Type="http://schemas.openxmlformats.org/officeDocument/2006/relationships/image" Target="../media/image192.jpeg"/><Relationship Id="rId10" Type="http://schemas.openxmlformats.org/officeDocument/2006/relationships/image" Target="../media/image197.png"/><Relationship Id="rId4" Type="http://schemas.openxmlformats.org/officeDocument/2006/relationships/image" Target="../media/image191.jpeg"/><Relationship Id="rId9" Type="http://schemas.openxmlformats.org/officeDocument/2006/relationships/image" Target="../media/image196.emf"/><Relationship Id="rId14" Type="http://schemas.openxmlformats.org/officeDocument/2006/relationships/image" Target="../media/image201.jpe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03.jpeg"/><Relationship Id="rId2" Type="http://schemas.openxmlformats.org/officeDocument/2006/relationships/image" Target="../media/image202.jpeg"/><Relationship Id="rId1" Type="http://schemas.openxmlformats.org/officeDocument/2006/relationships/image" Target="../media/image1.png"/><Relationship Id="rId4" Type="http://schemas.openxmlformats.org/officeDocument/2006/relationships/image" Target="../media/image204.jpeg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image" Target="../media/image211.jpeg"/><Relationship Id="rId3" Type="http://schemas.openxmlformats.org/officeDocument/2006/relationships/image" Target="../media/image206.jpeg"/><Relationship Id="rId7" Type="http://schemas.openxmlformats.org/officeDocument/2006/relationships/image" Target="../media/image210.jpeg"/><Relationship Id="rId2" Type="http://schemas.openxmlformats.org/officeDocument/2006/relationships/image" Target="../media/image205.jpeg"/><Relationship Id="rId1" Type="http://schemas.openxmlformats.org/officeDocument/2006/relationships/image" Target="../media/image1.png"/><Relationship Id="rId6" Type="http://schemas.openxmlformats.org/officeDocument/2006/relationships/image" Target="../media/image209.jpeg"/><Relationship Id="rId5" Type="http://schemas.openxmlformats.org/officeDocument/2006/relationships/image" Target="../media/image208.jpeg"/><Relationship Id="rId4" Type="http://schemas.openxmlformats.org/officeDocument/2006/relationships/image" Target="../media/image207.jpe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12.jpeg"/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13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" Type="http://schemas.openxmlformats.org/officeDocument/2006/relationships/image" Target="../media/image4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" Type="http://schemas.openxmlformats.org/officeDocument/2006/relationships/image" Target="../media/image3.jpeg"/><Relationship Id="rId16" Type="http://schemas.openxmlformats.org/officeDocument/2006/relationships/image" Target="../media/image16.jpeg"/><Relationship Id="rId1" Type="http://schemas.openxmlformats.org/officeDocument/2006/relationships/image" Target="../media/image2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10" Type="http://schemas.openxmlformats.org/officeDocument/2006/relationships/image" Target="../media/image10.jpeg"/><Relationship Id="rId4" Type="http://schemas.openxmlformats.org/officeDocument/2006/relationships/image" Target="../media/image1.png"/><Relationship Id="rId9" Type="http://schemas.openxmlformats.org/officeDocument/2006/relationships/image" Target="../media/image9.jpeg"/><Relationship Id="rId14" Type="http://schemas.openxmlformats.org/officeDocument/2006/relationships/image" Target="../media/image14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25.jpeg"/><Relationship Id="rId13" Type="http://schemas.openxmlformats.org/officeDocument/2006/relationships/image" Target="../media/image30.jpeg"/><Relationship Id="rId18" Type="http://schemas.openxmlformats.org/officeDocument/2006/relationships/image" Target="../media/image35.jpeg"/><Relationship Id="rId26" Type="http://schemas.openxmlformats.org/officeDocument/2006/relationships/image" Target="../media/image43.jpeg"/><Relationship Id="rId3" Type="http://schemas.openxmlformats.org/officeDocument/2006/relationships/image" Target="../media/image20.jpeg"/><Relationship Id="rId21" Type="http://schemas.openxmlformats.org/officeDocument/2006/relationships/image" Target="../media/image38.jpeg"/><Relationship Id="rId34" Type="http://schemas.openxmlformats.org/officeDocument/2006/relationships/image" Target="../media/image51.jpeg"/><Relationship Id="rId7" Type="http://schemas.openxmlformats.org/officeDocument/2006/relationships/image" Target="../media/image24.jpeg"/><Relationship Id="rId12" Type="http://schemas.openxmlformats.org/officeDocument/2006/relationships/image" Target="../media/image29.jpeg"/><Relationship Id="rId17" Type="http://schemas.openxmlformats.org/officeDocument/2006/relationships/image" Target="../media/image34.jpeg"/><Relationship Id="rId25" Type="http://schemas.openxmlformats.org/officeDocument/2006/relationships/image" Target="../media/image42.jpeg"/><Relationship Id="rId33" Type="http://schemas.openxmlformats.org/officeDocument/2006/relationships/image" Target="../media/image50.jpeg"/><Relationship Id="rId2" Type="http://schemas.openxmlformats.org/officeDocument/2006/relationships/image" Target="../media/image1.png"/><Relationship Id="rId16" Type="http://schemas.openxmlformats.org/officeDocument/2006/relationships/image" Target="../media/image33.jpeg"/><Relationship Id="rId20" Type="http://schemas.openxmlformats.org/officeDocument/2006/relationships/image" Target="../media/image37.jpeg"/><Relationship Id="rId29" Type="http://schemas.openxmlformats.org/officeDocument/2006/relationships/image" Target="../media/image46.jpeg"/><Relationship Id="rId1" Type="http://schemas.openxmlformats.org/officeDocument/2006/relationships/image" Target="../media/image19.jpeg"/><Relationship Id="rId6" Type="http://schemas.openxmlformats.org/officeDocument/2006/relationships/image" Target="../media/image23.jpeg"/><Relationship Id="rId11" Type="http://schemas.openxmlformats.org/officeDocument/2006/relationships/image" Target="../media/image28.jpeg"/><Relationship Id="rId24" Type="http://schemas.openxmlformats.org/officeDocument/2006/relationships/image" Target="../media/image41.jpeg"/><Relationship Id="rId32" Type="http://schemas.openxmlformats.org/officeDocument/2006/relationships/image" Target="../media/image49.jpeg"/><Relationship Id="rId37" Type="http://schemas.openxmlformats.org/officeDocument/2006/relationships/image" Target="../media/image54.png"/><Relationship Id="rId5" Type="http://schemas.openxmlformats.org/officeDocument/2006/relationships/image" Target="../media/image22.jpeg"/><Relationship Id="rId15" Type="http://schemas.openxmlformats.org/officeDocument/2006/relationships/image" Target="../media/image32.jpeg"/><Relationship Id="rId23" Type="http://schemas.openxmlformats.org/officeDocument/2006/relationships/image" Target="../media/image40.jpeg"/><Relationship Id="rId28" Type="http://schemas.openxmlformats.org/officeDocument/2006/relationships/image" Target="../media/image45.jpeg"/><Relationship Id="rId36" Type="http://schemas.openxmlformats.org/officeDocument/2006/relationships/image" Target="../media/image53.jpeg"/><Relationship Id="rId10" Type="http://schemas.openxmlformats.org/officeDocument/2006/relationships/image" Target="../media/image27.jpeg"/><Relationship Id="rId19" Type="http://schemas.openxmlformats.org/officeDocument/2006/relationships/image" Target="../media/image36.png"/><Relationship Id="rId31" Type="http://schemas.openxmlformats.org/officeDocument/2006/relationships/image" Target="../media/image48.jpeg"/><Relationship Id="rId4" Type="http://schemas.openxmlformats.org/officeDocument/2006/relationships/image" Target="../media/image21.jpeg"/><Relationship Id="rId9" Type="http://schemas.openxmlformats.org/officeDocument/2006/relationships/image" Target="../media/image26.jpeg"/><Relationship Id="rId14" Type="http://schemas.openxmlformats.org/officeDocument/2006/relationships/image" Target="../media/image31.jpeg"/><Relationship Id="rId22" Type="http://schemas.openxmlformats.org/officeDocument/2006/relationships/image" Target="../media/image39.jpeg"/><Relationship Id="rId27" Type="http://schemas.openxmlformats.org/officeDocument/2006/relationships/image" Target="../media/image44.jpeg"/><Relationship Id="rId30" Type="http://schemas.openxmlformats.org/officeDocument/2006/relationships/image" Target="../media/image47.jpeg"/><Relationship Id="rId35" Type="http://schemas.openxmlformats.org/officeDocument/2006/relationships/image" Target="../media/image52.jpe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61.jpeg"/><Relationship Id="rId13" Type="http://schemas.openxmlformats.org/officeDocument/2006/relationships/image" Target="../media/image66.jpeg"/><Relationship Id="rId3" Type="http://schemas.openxmlformats.org/officeDocument/2006/relationships/image" Target="../media/image56.jpeg"/><Relationship Id="rId7" Type="http://schemas.openxmlformats.org/officeDocument/2006/relationships/image" Target="../media/image60.png"/><Relationship Id="rId12" Type="http://schemas.openxmlformats.org/officeDocument/2006/relationships/image" Target="../media/image65.jpeg"/><Relationship Id="rId2" Type="http://schemas.openxmlformats.org/officeDocument/2006/relationships/image" Target="../media/image55.jpeg"/><Relationship Id="rId1" Type="http://schemas.openxmlformats.org/officeDocument/2006/relationships/image" Target="../media/image1.png"/><Relationship Id="rId6" Type="http://schemas.openxmlformats.org/officeDocument/2006/relationships/image" Target="../media/image59.png"/><Relationship Id="rId11" Type="http://schemas.openxmlformats.org/officeDocument/2006/relationships/image" Target="../media/image64.jpeg"/><Relationship Id="rId5" Type="http://schemas.openxmlformats.org/officeDocument/2006/relationships/image" Target="../media/image58.jpeg"/><Relationship Id="rId15" Type="http://schemas.openxmlformats.org/officeDocument/2006/relationships/image" Target="../media/image68.jpeg"/><Relationship Id="rId10" Type="http://schemas.openxmlformats.org/officeDocument/2006/relationships/image" Target="../media/image63.jpeg"/><Relationship Id="rId4" Type="http://schemas.openxmlformats.org/officeDocument/2006/relationships/image" Target="../media/image57.jpeg"/><Relationship Id="rId9" Type="http://schemas.openxmlformats.org/officeDocument/2006/relationships/image" Target="../media/image62.png"/><Relationship Id="rId14" Type="http://schemas.openxmlformats.org/officeDocument/2006/relationships/image" Target="../media/image67.jpe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75.png"/><Relationship Id="rId13" Type="http://schemas.openxmlformats.org/officeDocument/2006/relationships/image" Target="../media/image80.png"/><Relationship Id="rId3" Type="http://schemas.openxmlformats.org/officeDocument/2006/relationships/image" Target="../media/image70.png"/><Relationship Id="rId7" Type="http://schemas.openxmlformats.org/officeDocument/2006/relationships/image" Target="../media/image74.png"/><Relationship Id="rId12" Type="http://schemas.openxmlformats.org/officeDocument/2006/relationships/image" Target="../media/image79.png"/><Relationship Id="rId2" Type="http://schemas.openxmlformats.org/officeDocument/2006/relationships/image" Target="../media/image69.png"/><Relationship Id="rId16" Type="http://schemas.openxmlformats.org/officeDocument/2006/relationships/image" Target="../media/image83.png"/><Relationship Id="rId1" Type="http://schemas.openxmlformats.org/officeDocument/2006/relationships/image" Target="../media/image1.png"/><Relationship Id="rId6" Type="http://schemas.openxmlformats.org/officeDocument/2006/relationships/image" Target="../media/image73.png"/><Relationship Id="rId11" Type="http://schemas.openxmlformats.org/officeDocument/2006/relationships/image" Target="../media/image78.png"/><Relationship Id="rId5" Type="http://schemas.openxmlformats.org/officeDocument/2006/relationships/image" Target="../media/image72.png"/><Relationship Id="rId15" Type="http://schemas.openxmlformats.org/officeDocument/2006/relationships/image" Target="../media/image82.png"/><Relationship Id="rId10" Type="http://schemas.openxmlformats.org/officeDocument/2006/relationships/image" Target="../media/image77.png"/><Relationship Id="rId4" Type="http://schemas.openxmlformats.org/officeDocument/2006/relationships/image" Target="../media/image71.png"/><Relationship Id="rId9" Type="http://schemas.openxmlformats.org/officeDocument/2006/relationships/image" Target="../media/image76.png"/><Relationship Id="rId14" Type="http://schemas.openxmlformats.org/officeDocument/2006/relationships/image" Target="../media/image81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90.jpeg"/><Relationship Id="rId13" Type="http://schemas.openxmlformats.org/officeDocument/2006/relationships/image" Target="../media/image95.jpeg"/><Relationship Id="rId18" Type="http://schemas.openxmlformats.org/officeDocument/2006/relationships/image" Target="../media/image100.jpeg"/><Relationship Id="rId26" Type="http://schemas.openxmlformats.org/officeDocument/2006/relationships/image" Target="../media/image108.jpeg"/><Relationship Id="rId3" Type="http://schemas.openxmlformats.org/officeDocument/2006/relationships/image" Target="../media/image85.jpeg"/><Relationship Id="rId21" Type="http://schemas.openxmlformats.org/officeDocument/2006/relationships/image" Target="../media/image103.jpeg"/><Relationship Id="rId7" Type="http://schemas.openxmlformats.org/officeDocument/2006/relationships/image" Target="../media/image89.jpeg"/><Relationship Id="rId12" Type="http://schemas.openxmlformats.org/officeDocument/2006/relationships/image" Target="../media/image94.jpeg"/><Relationship Id="rId17" Type="http://schemas.openxmlformats.org/officeDocument/2006/relationships/image" Target="../media/image99.jpeg"/><Relationship Id="rId25" Type="http://schemas.openxmlformats.org/officeDocument/2006/relationships/image" Target="../media/image107.jpeg"/><Relationship Id="rId2" Type="http://schemas.openxmlformats.org/officeDocument/2006/relationships/image" Target="../media/image84.jpeg"/><Relationship Id="rId16" Type="http://schemas.openxmlformats.org/officeDocument/2006/relationships/image" Target="../media/image98.jpeg"/><Relationship Id="rId20" Type="http://schemas.openxmlformats.org/officeDocument/2006/relationships/image" Target="../media/image102.jpeg"/><Relationship Id="rId29" Type="http://schemas.openxmlformats.org/officeDocument/2006/relationships/image" Target="../media/image111.jpeg"/><Relationship Id="rId1" Type="http://schemas.openxmlformats.org/officeDocument/2006/relationships/image" Target="../media/image1.png"/><Relationship Id="rId6" Type="http://schemas.openxmlformats.org/officeDocument/2006/relationships/image" Target="../media/image88.jpeg"/><Relationship Id="rId11" Type="http://schemas.openxmlformats.org/officeDocument/2006/relationships/image" Target="../media/image93.jpeg"/><Relationship Id="rId24" Type="http://schemas.openxmlformats.org/officeDocument/2006/relationships/image" Target="../media/image106.jpeg"/><Relationship Id="rId5" Type="http://schemas.openxmlformats.org/officeDocument/2006/relationships/image" Target="../media/image87.jpeg"/><Relationship Id="rId15" Type="http://schemas.openxmlformats.org/officeDocument/2006/relationships/image" Target="../media/image97.jpeg"/><Relationship Id="rId23" Type="http://schemas.openxmlformats.org/officeDocument/2006/relationships/image" Target="../media/image105.jpeg"/><Relationship Id="rId28" Type="http://schemas.openxmlformats.org/officeDocument/2006/relationships/image" Target="../media/image110.jpeg"/><Relationship Id="rId10" Type="http://schemas.openxmlformats.org/officeDocument/2006/relationships/image" Target="../media/image92.jpeg"/><Relationship Id="rId19" Type="http://schemas.openxmlformats.org/officeDocument/2006/relationships/image" Target="../media/image101.jpeg"/><Relationship Id="rId31" Type="http://schemas.openxmlformats.org/officeDocument/2006/relationships/image" Target="../media/image113.jpeg"/><Relationship Id="rId4" Type="http://schemas.openxmlformats.org/officeDocument/2006/relationships/image" Target="../media/image86.jpeg"/><Relationship Id="rId9" Type="http://schemas.openxmlformats.org/officeDocument/2006/relationships/image" Target="../media/image91.jpeg"/><Relationship Id="rId14" Type="http://schemas.openxmlformats.org/officeDocument/2006/relationships/image" Target="../media/image96.jpeg"/><Relationship Id="rId22" Type="http://schemas.openxmlformats.org/officeDocument/2006/relationships/image" Target="../media/image104.jpeg"/><Relationship Id="rId27" Type="http://schemas.openxmlformats.org/officeDocument/2006/relationships/image" Target="../media/image109.jpeg"/><Relationship Id="rId30" Type="http://schemas.openxmlformats.org/officeDocument/2006/relationships/image" Target="../media/image112.jpe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80.png"/><Relationship Id="rId3" Type="http://schemas.openxmlformats.org/officeDocument/2006/relationships/image" Target="../media/image115.emf"/><Relationship Id="rId7" Type="http://schemas.openxmlformats.org/officeDocument/2006/relationships/image" Target="../media/image79.png"/><Relationship Id="rId12" Type="http://schemas.openxmlformats.org/officeDocument/2006/relationships/image" Target="../media/image119.png"/><Relationship Id="rId2" Type="http://schemas.openxmlformats.org/officeDocument/2006/relationships/image" Target="../media/image114.png"/><Relationship Id="rId1" Type="http://schemas.openxmlformats.org/officeDocument/2006/relationships/image" Target="../media/image1.png"/><Relationship Id="rId6" Type="http://schemas.openxmlformats.org/officeDocument/2006/relationships/image" Target="../media/image78.png"/><Relationship Id="rId11" Type="http://schemas.openxmlformats.org/officeDocument/2006/relationships/image" Target="../media/image118.jpeg"/><Relationship Id="rId5" Type="http://schemas.openxmlformats.org/officeDocument/2006/relationships/image" Target="../media/image77.png"/><Relationship Id="rId10" Type="http://schemas.openxmlformats.org/officeDocument/2006/relationships/image" Target="../media/image117.jpeg"/><Relationship Id="rId4" Type="http://schemas.openxmlformats.org/officeDocument/2006/relationships/image" Target="../media/image116.jpeg"/><Relationship Id="rId9" Type="http://schemas.openxmlformats.org/officeDocument/2006/relationships/image" Target="../media/image83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1.png"/><Relationship Id="rId2" Type="http://schemas.openxmlformats.org/officeDocument/2006/relationships/image" Target="../media/image120.jpeg"/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3.png"/><Relationship Id="rId2" Type="http://schemas.openxmlformats.org/officeDocument/2006/relationships/image" Target="../media/image122.jpe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511784</xdr:colOff>
      <xdr:row>4</xdr:row>
      <xdr:rowOff>108124</xdr:rowOff>
    </xdr:to>
    <xdr:pic>
      <xdr:nvPicPr>
        <xdr:cNvPr id="2" name="Рисунок 1" descr="AS_logo_4_200x200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978509" cy="974899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38100</xdr:rowOff>
    </xdr:from>
    <xdr:to>
      <xdr:col>0</xdr:col>
      <xdr:colOff>978509</xdr:colOff>
      <xdr:row>4</xdr:row>
      <xdr:rowOff>146224</xdr:rowOff>
    </xdr:to>
    <xdr:pic>
      <xdr:nvPicPr>
        <xdr:cNvPr id="2" name="Рисунок 1" descr="AS_logo_4_200x200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38100"/>
          <a:ext cx="978509" cy="974899"/>
        </a:xfrm>
        <a:prstGeom prst="rect">
          <a:avLst/>
        </a:prstGeom>
      </xdr:spPr>
    </xdr:pic>
    <xdr:clientData/>
  </xdr:twoCellAnchor>
  <xdr:twoCellAnchor editAs="oneCell">
    <xdr:from>
      <xdr:col>0</xdr:col>
      <xdr:colOff>514350</xdr:colOff>
      <xdr:row>43</xdr:row>
      <xdr:rowOff>38100</xdr:rowOff>
    </xdr:from>
    <xdr:to>
      <xdr:col>0</xdr:col>
      <xdr:colOff>994350</xdr:colOff>
      <xdr:row>46</xdr:row>
      <xdr:rowOff>128325</xdr:rowOff>
    </xdr:to>
    <xdr:pic>
      <xdr:nvPicPr>
        <xdr:cNvPr id="2614" name="Picture 28" descr="铜套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14350" y="5905500"/>
          <a:ext cx="480000" cy="576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228600</xdr:colOff>
      <xdr:row>73</xdr:row>
      <xdr:rowOff>38100</xdr:rowOff>
    </xdr:from>
    <xdr:to>
      <xdr:col>0</xdr:col>
      <xdr:colOff>1234680</xdr:colOff>
      <xdr:row>76</xdr:row>
      <xdr:rowOff>128325</xdr:rowOff>
    </xdr:to>
    <xdr:pic>
      <xdr:nvPicPr>
        <xdr:cNvPr id="2615" name="图片 26" descr="IMG_9385 副本.jp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28600" y="13344525"/>
          <a:ext cx="1006080" cy="576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266703</xdr:colOff>
      <xdr:row>81</xdr:row>
      <xdr:rowOff>28575</xdr:rowOff>
    </xdr:from>
    <xdr:to>
      <xdr:col>0</xdr:col>
      <xdr:colOff>1177748</xdr:colOff>
      <xdr:row>84</xdr:row>
      <xdr:rowOff>154800</xdr:rowOff>
    </xdr:to>
    <xdr:pic>
      <xdr:nvPicPr>
        <xdr:cNvPr id="2616" name="图片 27" descr="IMG_9382 副本.jp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66703" y="14630400"/>
          <a:ext cx="911045" cy="61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200025</xdr:colOff>
      <xdr:row>47</xdr:row>
      <xdr:rowOff>95250</xdr:rowOff>
    </xdr:from>
    <xdr:to>
      <xdr:col>0</xdr:col>
      <xdr:colOff>1300691</xdr:colOff>
      <xdr:row>50</xdr:row>
      <xdr:rowOff>77475</xdr:rowOff>
    </xdr:to>
    <xdr:pic>
      <xdr:nvPicPr>
        <xdr:cNvPr id="2617" name="图片 29" descr="IMG_9389 副本.jpg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00025" y="6610350"/>
          <a:ext cx="1100666" cy="468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209550</xdr:colOff>
      <xdr:row>51</xdr:row>
      <xdr:rowOff>95250</xdr:rowOff>
    </xdr:from>
    <xdr:to>
      <xdr:col>0</xdr:col>
      <xdr:colOff>1310216</xdr:colOff>
      <xdr:row>54</xdr:row>
      <xdr:rowOff>77475</xdr:rowOff>
    </xdr:to>
    <xdr:pic>
      <xdr:nvPicPr>
        <xdr:cNvPr id="2618" name="图片 29" descr="IMG_9389 副本.jpg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09550" y="7258050"/>
          <a:ext cx="1100666" cy="468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438152</xdr:colOff>
      <xdr:row>65</xdr:row>
      <xdr:rowOff>19050</xdr:rowOff>
    </xdr:from>
    <xdr:to>
      <xdr:col>0</xdr:col>
      <xdr:colOff>1016892</xdr:colOff>
      <xdr:row>68</xdr:row>
      <xdr:rowOff>145275</xdr:rowOff>
    </xdr:to>
    <xdr:pic>
      <xdr:nvPicPr>
        <xdr:cNvPr id="2619" name="图片 30" descr="IMG_9388 副本.jpg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438152" y="12201525"/>
          <a:ext cx="578740" cy="61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266700</xdr:colOff>
      <xdr:row>111</xdr:row>
      <xdr:rowOff>95250</xdr:rowOff>
    </xdr:from>
    <xdr:to>
      <xdr:col>0</xdr:col>
      <xdr:colOff>1176988</xdr:colOff>
      <xdr:row>115</xdr:row>
      <xdr:rowOff>59550</xdr:rowOff>
    </xdr:to>
    <xdr:pic>
      <xdr:nvPicPr>
        <xdr:cNvPr id="2620" name="图片 31" descr="IMG_9390 副本.jpg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 bwMode="auto">
        <a:xfrm>
          <a:off x="266700" y="19726275"/>
          <a:ext cx="910288" cy="61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295279</xdr:colOff>
      <xdr:row>104</xdr:row>
      <xdr:rowOff>152399</xdr:rowOff>
    </xdr:from>
    <xdr:to>
      <xdr:col>0</xdr:col>
      <xdr:colOff>1179529</xdr:colOff>
      <xdr:row>108</xdr:row>
      <xdr:rowOff>152699</xdr:rowOff>
    </xdr:to>
    <xdr:pic>
      <xdr:nvPicPr>
        <xdr:cNvPr id="2621" name="图片 32" descr="IMG_9381 副本.jpg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295279" y="18649949"/>
          <a:ext cx="884250" cy="648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266700</xdr:colOff>
      <xdr:row>117</xdr:row>
      <xdr:rowOff>19050</xdr:rowOff>
    </xdr:from>
    <xdr:to>
      <xdr:col>0</xdr:col>
      <xdr:colOff>1080380</xdr:colOff>
      <xdr:row>120</xdr:row>
      <xdr:rowOff>145275</xdr:rowOff>
    </xdr:to>
    <xdr:pic>
      <xdr:nvPicPr>
        <xdr:cNvPr id="2623" name="图片 34" descr="IMG_9379 副本.jpg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266700" y="17783175"/>
          <a:ext cx="813680" cy="61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142875</xdr:colOff>
      <xdr:row>99</xdr:row>
      <xdr:rowOff>38100</xdr:rowOff>
    </xdr:from>
    <xdr:to>
      <xdr:col>0</xdr:col>
      <xdr:colOff>1381125</xdr:colOff>
      <xdr:row>102</xdr:row>
      <xdr:rowOff>133350</xdr:rowOff>
    </xdr:to>
    <xdr:pic>
      <xdr:nvPicPr>
        <xdr:cNvPr id="2624" name="图片 40" descr="IMG_9392 副本.jpg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42875" y="17726025"/>
          <a:ext cx="123825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114300</xdr:colOff>
      <xdr:row>95</xdr:row>
      <xdr:rowOff>19050</xdr:rowOff>
    </xdr:from>
    <xdr:to>
      <xdr:col>0</xdr:col>
      <xdr:colOff>1407397</xdr:colOff>
      <xdr:row>97</xdr:row>
      <xdr:rowOff>221475</xdr:rowOff>
    </xdr:to>
    <xdr:pic>
      <xdr:nvPicPr>
        <xdr:cNvPr id="2625" name="Picture 20" descr="IMG_9387 副本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114300" y="15078075"/>
          <a:ext cx="1293097" cy="61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257175</xdr:colOff>
      <xdr:row>55</xdr:row>
      <xdr:rowOff>28575</xdr:rowOff>
    </xdr:from>
    <xdr:to>
      <xdr:col>0</xdr:col>
      <xdr:colOff>1252775</xdr:colOff>
      <xdr:row>58</xdr:row>
      <xdr:rowOff>169650</xdr:rowOff>
    </xdr:to>
    <xdr:pic>
      <xdr:nvPicPr>
        <xdr:cNvPr id="2627" name="图片 36" descr="IMG_9391 副本.jpg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257175" y="7839075"/>
          <a:ext cx="995600" cy="68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152400</xdr:colOff>
      <xdr:row>59</xdr:row>
      <xdr:rowOff>85725</xdr:rowOff>
    </xdr:from>
    <xdr:to>
      <xdr:col>0</xdr:col>
      <xdr:colOff>1305200</xdr:colOff>
      <xdr:row>64</xdr:row>
      <xdr:rowOff>68100</xdr:rowOff>
    </xdr:to>
    <xdr:pic>
      <xdr:nvPicPr>
        <xdr:cNvPr id="2628" name="图片 36" descr="IMG_9391 副本.jpg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152400" y="10782300"/>
          <a:ext cx="1152800" cy="79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180976</xdr:colOff>
      <xdr:row>89</xdr:row>
      <xdr:rowOff>19050</xdr:rowOff>
    </xdr:from>
    <xdr:to>
      <xdr:col>0</xdr:col>
      <xdr:colOff>1326073</xdr:colOff>
      <xdr:row>93</xdr:row>
      <xdr:rowOff>19350</xdr:rowOff>
    </xdr:to>
    <xdr:pic>
      <xdr:nvPicPr>
        <xdr:cNvPr id="2630" name="图片 25" descr="IMG_9383 副本.jpg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180976" y="15916275"/>
          <a:ext cx="1145097" cy="648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428627</xdr:colOff>
      <xdr:row>69</xdr:row>
      <xdr:rowOff>28575</xdr:rowOff>
    </xdr:from>
    <xdr:to>
      <xdr:col>0</xdr:col>
      <xdr:colOff>1007367</xdr:colOff>
      <xdr:row>70</xdr:row>
      <xdr:rowOff>478650</xdr:rowOff>
    </xdr:to>
    <xdr:pic>
      <xdr:nvPicPr>
        <xdr:cNvPr id="22" name="图片 30" descr="IMG_9388 副本.jpg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428627" y="13020675"/>
          <a:ext cx="578740" cy="61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400051</xdr:colOff>
      <xdr:row>170</xdr:row>
      <xdr:rowOff>76200</xdr:rowOff>
    </xdr:from>
    <xdr:to>
      <xdr:col>0</xdr:col>
      <xdr:colOff>1081626</xdr:colOff>
      <xdr:row>171</xdr:row>
      <xdr:rowOff>418275</xdr:rowOff>
    </xdr:to>
    <xdr:pic>
      <xdr:nvPicPr>
        <xdr:cNvPr id="31" name="Рисунок 30" descr="Фиксатор.png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400051" y="29384625"/>
          <a:ext cx="681575" cy="504000"/>
        </a:xfrm>
        <a:prstGeom prst="rect">
          <a:avLst/>
        </a:prstGeom>
      </xdr:spPr>
    </xdr:pic>
    <xdr:clientData/>
  </xdr:twoCellAnchor>
  <xdr:twoCellAnchor editAs="oneCell">
    <xdr:from>
      <xdr:col>0</xdr:col>
      <xdr:colOff>228600</xdr:colOff>
      <xdr:row>147</xdr:row>
      <xdr:rowOff>47626</xdr:rowOff>
    </xdr:from>
    <xdr:to>
      <xdr:col>0</xdr:col>
      <xdr:colOff>1272078</xdr:colOff>
      <xdr:row>151</xdr:row>
      <xdr:rowOff>119926</xdr:rowOff>
    </xdr:to>
    <xdr:pic>
      <xdr:nvPicPr>
        <xdr:cNvPr id="33" name="Рисунок 32" descr="Трубка-Т-2.png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228600" y="19735801"/>
          <a:ext cx="1043478" cy="7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200026</xdr:colOff>
      <xdr:row>152</xdr:row>
      <xdr:rowOff>66676</xdr:rowOff>
    </xdr:from>
    <xdr:to>
      <xdr:col>0</xdr:col>
      <xdr:colOff>1277191</xdr:colOff>
      <xdr:row>156</xdr:row>
      <xdr:rowOff>102976</xdr:rowOff>
    </xdr:to>
    <xdr:pic>
      <xdr:nvPicPr>
        <xdr:cNvPr id="34" name="Рисунок 33" descr="Трубка-Г-2.png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200026" y="20564476"/>
          <a:ext cx="1077165" cy="684000"/>
        </a:xfrm>
        <a:prstGeom prst="rect">
          <a:avLst/>
        </a:prstGeom>
      </xdr:spPr>
    </xdr:pic>
    <xdr:clientData/>
  </xdr:twoCellAnchor>
  <xdr:twoCellAnchor editAs="oneCell">
    <xdr:from>
      <xdr:col>0</xdr:col>
      <xdr:colOff>361951</xdr:colOff>
      <xdr:row>203</xdr:row>
      <xdr:rowOff>28575</xdr:rowOff>
    </xdr:from>
    <xdr:to>
      <xdr:col>0</xdr:col>
      <xdr:colOff>1085851</xdr:colOff>
      <xdr:row>207</xdr:row>
      <xdr:rowOff>156482</xdr:rowOff>
    </xdr:to>
    <xdr:pic>
      <xdr:nvPicPr>
        <xdr:cNvPr id="35" name="Рисунок 34" descr="Инструмент-1.jpg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361951" y="31108650"/>
          <a:ext cx="723900" cy="775607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32</xdr:row>
      <xdr:rowOff>38101</xdr:rowOff>
    </xdr:from>
    <xdr:to>
      <xdr:col>0</xdr:col>
      <xdr:colOff>1444200</xdr:colOff>
      <xdr:row>35</xdr:row>
      <xdr:rowOff>105131</xdr:rowOff>
    </xdr:to>
    <xdr:pic>
      <xdr:nvPicPr>
        <xdr:cNvPr id="29" name="Рисунок 28" descr="Труба-5.jpg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76200" y="5800726"/>
          <a:ext cx="1368000" cy="552805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13</xdr:row>
      <xdr:rowOff>142878</xdr:rowOff>
    </xdr:from>
    <xdr:to>
      <xdr:col>0</xdr:col>
      <xdr:colOff>1444200</xdr:colOff>
      <xdr:row>17</xdr:row>
      <xdr:rowOff>142292</xdr:rowOff>
    </xdr:to>
    <xdr:pic>
      <xdr:nvPicPr>
        <xdr:cNvPr id="30" name="Рисунок 29" descr="Труба-6.jpg"/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76200" y="2619378"/>
          <a:ext cx="1368000" cy="647114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21</xdr:row>
      <xdr:rowOff>47627</xdr:rowOff>
    </xdr:from>
    <xdr:to>
      <xdr:col>0</xdr:col>
      <xdr:colOff>1434675</xdr:colOff>
      <xdr:row>24</xdr:row>
      <xdr:rowOff>106595</xdr:rowOff>
    </xdr:to>
    <xdr:pic>
      <xdr:nvPicPr>
        <xdr:cNvPr id="37" name="Рисунок 36" descr="Труба-7.jpg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66675" y="3819527"/>
          <a:ext cx="1368000" cy="544743"/>
        </a:xfrm>
        <a:prstGeom prst="rect">
          <a:avLst/>
        </a:prstGeom>
      </xdr:spPr>
    </xdr:pic>
    <xdr:clientData/>
  </xdr:twoCellAnchor>
  <xdr:twoCellAnchor editAs="oneCell">
    <xdr:from>
      <xdr:col>0</xdr:col>
      <xdr:colOff>85725</xdr:colOff>
      <xdr:row>127</xdr:row>
      <xdr:rowOff>19051</xdr:rowOff>
    </xdr:from>
    <xdr:to>
      <xdr:col>0</xdr:col>
      <xdr:colOff>1453725</xdr:colOff>
      <xdr:row>131</xdr:row>
      <xdr:rowOff>117793</xdr:rowOff>
    </xdr:to>
    <xdr:pic>
      <xdr:nvPicPr>
        <xdr:cNvPr id="42" name="Рисунок 41" descr="Коллектор-3.jpg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85725" y="21964651"/>
          <a:ext cx="1368000" cy="908367"/>
        </a:xfrm>
        <a:prstGeom prst="rect">
          <a:avLst/>
        </a:prstGeom>
      </xdr:spPr>
    </xdr:pic>
    <xdr:clientData/>
  </xdr:twoCellAnchor>
  <xdr:twoCellAnchor editAs="oneCell">
    <xdr:from>
      <xdr:col>0</xdr:col>
      <xdr:colOff>85725</xdr:colOff>
      <xdr:row>132</xdr:row>
      <xdr:rowOff>28576</xdr:rowOff>
    </xdr:from>
    <xdr:to>
      <xdr:col>0</xdr:col>
      <xdr:colOff>1453725</xdr:colOff>
      <xdr:row>136</xdr:row>
      <xdr:rowOff>117923</xdr:rowOff>
    </xdr:to>
    <xdr:pic>
      <xdr:nvPicPr>
        <xdr:cNvPr id="43" name="Рисунок 42" descr="Коллектор-4.jpg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85725" y="22945726"/>
          <a:ext cx="1368000" cy="898972"/>
        </a:xfrm>
        <a:prstGeom prst="rect">
          <a:avLst/>
        </a:prstGeom>
      </xdr:spPr>
    </xdr:pic>
    <xdr:clientData/>
  </xdr:twoCellAnchor>
  <xdr:twoCellAnchor editAs="oneCell">
    <xdr:from>
      <xdr:col>0</xdr:col>
      <xdr:colOff>219077</xdr:colOff>
      <xdr:row>157</xdr:row>
      <xdr:rowOff>85726</xdr:rowOff>
    </xdr:from>
    <xdr:to>
      <xdr:col>0</xdr:col>
      <xdr:colOff>1321694</xdr:colOff>
      <xdr:row>161</xdr:row>
      <xdr:rowOff>86026</xdr:rowOff>
    </xdr:to>
    <xdr:pic>
      <xdr:nvPicPr>
        <xdr:cNvPr id="48" name="Рисунок 47" descr="Гофра-1.png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219077" y="26946226"/>
          <a:ext cx="1102617" cy="648000"/>
        </a:xfrm>
        <a:prstGeom prst="rect">
          <a:avLst/>
        </a:prstGeom>
      </xdr:spPr>
    </xdr:pic>
    <xdr:clientData/>
  </xdr:twoCellAnchor>
  <xdr:twoCellAnchor editAs="oneCell">
    <xdr:from>
      <xdr:col>0</xdr:col>
      <xdr:colOff>333375</xdr:colOff>
      <xdr:row>162</xdr:row>
      <xdr:rowOff>66675</xdr:rowOff>
    </xdr:from>
    <xdr:to>
      <xdr:col>0</xdr:col>
      <xdr:colOff>1161375</xdr:colOff>
      <xdr:row>167</xdr:row>
      <xdr:rowOff>85050</xdr:rowOff>
    </xdr:to>
    <xdr:pic>
      <xdr:nvPicPr>
        <xdr:cNvPr id="49" name="Рисунок 48" descr="Опора.png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333375" y="27736800"/>
          <a:ext cx="828000" cy="828000"/>
        </a:xfrm>
        <a:prstGeom prst="rect">
          <a:avLst/>
        </a:prstGeom>
      </xdr:spPr>
    </xdr:pic>
    <xdr:clientData/>
  </xdr:twoCellAnchor>
  <xdr:twoCellAnchor editAs="oneCell">
    <xdr:from>
      <xdr:col>0</xdr:col>
      <xdr:colOff>304802</xdr:colOff>
      <xdr:row>168</xdr:row>
      <xdr:rowOff>57150</xdr:rowOff>
    </xdr:from>
    <xdr:to>
      <xdr:col>0</xdr:col>
      <xdr:colOff>1176169</xdr:colOff>
      <xdr:row>169</xdr:row>
      <xdr:rowOff>435225</xdr:rowOff>
    </xdr:to>
    <xdr:pic>
      <xdr:nvPicPr>
        <xdr:cNvPr id="51" name="Рисунок 50" descr="Дюбель-3.png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304802" y="28698825"/>
          <a:ext cx="871367" cy="54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104776</xdr:colOff>
      <xdr:row>178</xdr:row>
      <xdr:rowOff>123826</xdr:rowOff>
    </xdr:from>
    <xdr:to>
      <xdr:col>0</xdr:col>
      <xdr:colOff>1391433</xdr:colOff>
      <xdr:row>181</xdr:row>
      <xdr:rowOff>503326</xdr:rowOff>
    </xdr:to>
    <xdr:pic>
      <xdr:nvPicPr>
        <xdr:cNvPr id="52" name="Рисунок 51" descr="Энергофлекс-1.jpg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104776" y="33137476"/>
          <a:ext cx="1286657" cy="1332000"/>
        </a:xfrm>
        <a:prstGeom prst="rect">
          <a:avLst/>
        </a:prstGeom>
      </xdr:spPr>
    </xdr:pic>
    <xdr:clientData/>
  </xdr:twoCellAnchor>
  <xdr:twoCellAnchor editAs="oneCell">
    <xdr:from>
      <xdr:col>0</xdr:col>
      <xdr:colOff>276226</xdr:colOff>
      <xdr:row>182</xdr:row>
      <xdr:rowOff>47625</xdr:rowOff>
    </xdr:from>
    <xdr:to>
      <xdr:col>0</xdr:col>
      <xdr:colOff>1304068</xdr:colOff>
      <xdr:row>184</xdr:row>
      <xdr:rowOff>589050</xdr:rowOff>
    </xdr:to>
    <xdr:pic>
      <xdr:nvPicPr>
        <xdr:cNvPr id="54" name="Рисунок 53" descr="Энергофлекс-2.jpg"/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276226" y="34804350"/>
          <a:ext cx="1027842" cy="1332000"/>
        </a:xfrm>
        <a:prstGeom prst="rect">
          <a:avLst/>
        </a:prstGeom>
      </xdr:spPr>
    </xdr:pic>
    <xdr:clientData/>
  </xdr:twoCellAnchor>
  <xdr:twoCellAnchor editAs="oneCell">
    <xdr:from>
      <xdr:col>0</xdr:col>
      <xdr:colOff>161926</xdr:colOff>
      <xdr:row>185</xdr:row>
      <xdr:rowOff>66674</xdr:rowOff>
    </xdr:from>
    <xdr:to>
      <xdr:col>0</xdr:col>
      <xdr:colOff>1358300</xdr:colOff>
      <xdr:row>186</xdr:row>
      <xdr:rowOff>696749</xdr:rowOff>
    </xdr:to>
    <xdr:pic>
      <xdr:nvPicPr>
        <xdr:cNvPr id="56" name="Рисунок 55" descr="Энергофлекс-3.jpg"/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161926" y="36242624"/>
          <a:ext cx="1196374" cy="792000"/>
        </a:xfrm>
        <a:prstGeom prst="rect">
          <a:avLst/>
        </a:prstGeom>
      </xdr:spPr>
    </xdr:pic>
    <xdr:clientData/>
  </xdr:twoCellAnchor>
  <xdr:twoCellAnchor editAs="oneCell">
    <xdr:from>
      <xdr:col>0</xdr:col>
      <xdr:colOff>419100</xdr:colOff>
      <xdr:row>193</xdr:row>
      <xdr:rowOff>28575</xdr:rowOff>
    </xdr:from>
    <xdr:to>
      <xdr:col>0</xdr:col>
      <xdr:colOff>1095375</xdr:colOff>
      <xdr:row>194</xdr:row>
      <xdr:rowOff>479806</xdr:rowOff>
    </xdr:to>
    <xdr:pic>
      <xdr:nvPicPr>
        <xdr:cNvPr id="57" name="Рисунок 56" descr="Гарпун.png"/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419100" y="39443025"/>
          <a:ext cx="676275" cy="613156"/>
        </a:xfrm>
        <a:prstGeom prst="rect">
          <a:avLst/>
        </a:prstGeom>
      </xdr:spPr>
    </xdr:pic>
    <xdr:clientData/>
  </xdr:twoCellAnchor>
  <xdr:twoCellAnchor editAs="oneCell">
    <xdr:from>
      <xdr:col>0</xdr:col>
      <xdr:colOff>209551</xdr:colOff>
      <xdr:row>195</xdr:row>
      <xdr:rowOff>57150</xdr:rowOff>
    </xdr:from>
    <xdr:to>
      <xdr:col>0</xdr:col>
      <xdr:colOff>1258112</xdr:colOff>
      <xdr:row>196</xdr:row>
      <xdr:rowOff>435225</xdr:rowOff>
    </xdr:to>
    <xdr:pic>
      <xdr:nvPicPr>
        <xdr:cNvPr id="62" name="Рисунок 61" descr="Хомут.png"/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209551" y="38500050"/>
          <a:ext cx="1048561" cy="540000"/>
        </a:xfrm>
        <a:prstGeom prst="rect">
          <a:avLst/>
        </a:prstGeom>
      </xdr:spPr>
    </xdr:pic>
    <xdr:clientData/>
  </xdr:twoCellAnchor>
  <xdr:twoCellAnchor editAs="oneCell">
    <xdr:from>
      <xdr:col>0</xdr:col>
      <xdr:colOff>295276</xdr:colOff>
      <xdr:row>191</xdr:row>
      <xdr:rowOff>28576</xdr:rowOff>
    </xdr:from>
    <xdr:to>
      <xdr:col>0</xdr:col>
      <xdr:colOff>1273785</xdr:colOff>
      <xdr:row>192</xdr:row>
      <xdr:rowOff>478651</xdr:rowOff>
    </xdr:to>
    <xdr:pic>
      <xdr:nvPicPr>
        <xdr:cNvPr id="40" name="Рисунок 39" descr="Шина-2.jpg"/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295276" y="35880676"/>
          <a:ext cx="978509" cy="612000"/>
        </a:xfrm>
        <a:prstGeom prst="rect">
          <a:avLst/>
        </a:prstGeom>
      </xdr:spPr>
    </xdr:pic>
    <xdr:clientData/>
  </xdr:twoCellAnchor>
  <xdr:twoCellAnchor editAs="oneCell">
    <xdr:from>
      <xdr:col>0</xdr:col>
      <xdr:colOff>314324</xdr:colOff>
      <xdr:row>143</xdr:row>
      <xdr:rowOff>38100</xdr:rowOff>
    </xdr:from>
    <xdr:to>
      <xdr:col>0</xdr:col>
      <xdr:colOff>1206195</xdr:colOff>
      <xdr:row>144</xdr:row>
      <xdr:rowOff>452175</xdr:rowOff>
    </xdr:to>
    <xdr:pic>
      <xdr:nvPicPr>
        <xdr:cNvPr id="44" name="Рисунок 43" descr="Кран-1.png"/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314324" y="25479375"/>
          <a:ext cx="891871" cy="576000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476250</xdr:colOff>
      <xdr:row>145</xdr:row>
      <xdr:rowOff>85725</xdr:rowOff>
    </xdr:from>
    <xdr:to>
      <xdr:col>0</xdr:col>
      <xdr:colOff>991368</xdr:colOff>
      <xdr:row>146</xdr:row>
      <xdr:rowOff>427800</xdr:rowOff>
    </xdr:to>
    <xdr:pic>
      <xdr:nvPicPr>
        <xdr:cNvPr id="46" name="Рисунок 45" descr="Евроконус-1.png"/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476250" y="26193750"/>
          <a:ext cx="515118" cy="5040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38100</xdr:rowOff>
    </xdr:from>
    <xdr:to>
      <xdr:col>0</xdr:col>
      <xdr:colOff>978509</xdr:colOff>
      <xdr:row>4</xdr:row>
      <xdr:rowOff>146224</xdr:rowOff>
    </xdr:to>
    <xdr:pic>
      <xdr:nvPicPr>
        <xdr:cNvPr id="2" name="Рисунок 1" descr="AS_logo_4_200x200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38100"/>
          <a:ext cx="978509" cy="974899"/>
        </a:xfrm>
        <a:prstGeom prst="rect">
          <a:avLst/>
        </a:prstGeom>
      </xdr:spPr>
    </xdr:pic>
    <xdr:clientData/>
  </xdr:twoCellAnchor>
  <xdr:twoCellAnchor editAs="oneCell">
    <xdr:from>
      <xdr:col>0</xdr:col>
      <xdr:colOff>200026</xdr:colOff>
      <xdr:row>15</xdr:row>
      <xdr:rowOff>28575</xdr:rowOff>
    </xdr:from>
    <xdr:to>
      <xdr:col>0</xdr:col>
      <xdr:colOff>906363</xdr:colOff>
      <xdr:row>17</xdr:row>
      <xdr:rowOff>228600</xdr:rowOff>
    </xdr:to>
    <xdr:pic>
      <xdr:nvPicPr>
        <xdr:cNvPr id="8" name="Рисунок 7" descr="33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00026" y="2857500"/>
          <a:ext cx="706337" cy="695325"/>
        </a:xfrm>
        <a:prstGeom prst="rect">
          <a:avLst/>
        </a:prstGeom>
      </xdr:spPr>
    </xdr:pic>
    <xdr:clientData/>
  </xdr:twoCellAnchor>
  <xdr:twoCellAnchor editAs="oneCell">
    <xdr:from>
      <xdr:col>0</xdr:col>
      <xdr:colOff>257176</xdr:colOff>
      <xdr:row>18</xdr:row>
      <xdr:rowOff>9526</xdr:rowOff>
    </xdr:from>
    <xdr:to>
      <xdr:col>0</xdr:col>
      <xdr:colOff>864968</xdr:colOff>
      <xdr:row>19</xdr:row>
      <xdr:rowOff>229876</xdr:rowOff>
    </xdr:to>
    <xdr:pic>
      <xdr:nvPicPr>
        <xdr:cNvPr id="10" name="Рисунок 9" descr="10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257176" y="3571876"/>
          <a:ext cx="607792" cy="468000"/>
        </a:xfrm>
        <a:prstGeom prst="rect">
          <a:avLst/>
        </a:prstGeom>
      </xdr:spPr>
    </xdr:pic>
    <xdr:clientData/>
  </xdr:twoCellAnchor>
  <xdr:twoCellAnchor editAs="oneCell">
    <xdr:from>
      <xdr:col>0</xdr:col>
      <xdr:colOff>38101</xdr:colOff>
      <xdr:row>20</xdr:row>
      <xdr:rowOff>133350</xdr:rowOff>
    </xdr:from>
    <xdr:to>
      <xdr:col>0</xdr:col>
      <xdr:colOff>1081581</xdr:colOff>
      <xdr:row>26</xdr:row>
      <xdr:rowOff>19050</xdr:rowOff>
    </xdr:to>
    <xdr:pic>
      <xdr:nvPicPr>
        <xdr:cNvPr id="12" name="Рисунок 11" descr="11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8101" y="4191000"/>
          <a:ext cx="1043480" cy="857250"/>
        </a:xfrm>
        <a:prstGeom prst="rect">
          <a:avLst/>
        </a:prstGeom>
      </xdr:spPr>
    </xdr:pic>
    <xdr:clientData/>
  </xdr:twoCellAnchor>
  <xdr:twoCellAnchor editAs="oneCell">
    <xdr:from>
      <xdr:col>0</xdr:col>
      <xdr:colOff>257177</xdr:colOff>
      <xdr:row>27</xdr:row>
      <xdr:rowOff>47626</xdr:rowOff>
    </xdr:from>
    <xdr:to>
      <xdr:col>0</xdr:col>
      <xdr:colOff>869177</xdr:colOff>
      <xdr:row>31</xdr:row>
      <xdr:rowOff>103726</xdr:rowOff>
    </xdr:to>
    <xdr:pic>
      <xdr:nvPicPr>
        <xdr:cNvPr id="13" name="Рисунок 12" descr="13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257177" y="5238751"/>
          <a:ext cx="612000" cy="703800"/>
        </a:xfrm>
        <a:prstGeom prst="rect">
          <a:avLst/>
        </a:prstGeom>
      </xdr:spPr>
    </xdr:pic>
    <xdr:clientData/>
  </xdr:twoCellAnchor>
  <xdr:twoCellAnchor editAs="oneCell">
    <xdr:from>
      <xdr:col>0</xdr:col>
      <xdr:colOff>323852</xdr:colOff>
      <xdr:row>32</xdr:row>
      <xdr:rowOff>85725</xdr:rowOff>
    </xdr:from>
    <xdr:to>
      <xdr:col>0</xdr:col>
      <xdr:colOff>786710</xdr:colOff>
      <xdr:row>34</xdr:row>
      <xdr:rowOff>130425</xdr:rowOff>
    </xdr:to>
    <xdr:pic>
      <xdr:nvPicPr>
        <xdr:cNvPr id="14" name="Рисунок 13" descr="14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323852" y="6086475"/>
          <a:ext cx="462858" cy="540000"/>
        </a:xfrm>
        <a:prstGeom prst="rect">
          <a:avLst/>
        </a:prstGeom>
      </xdr:spPr>
    </xdr:pic>
    <xdr:clientData/>
  </xdr:twoCellAnchor>
  <xdr:twoCellAnchor editAs="oneCell">
    <xdr:from>
      <xdr:col>0</xdr:col>
      <xdr:colOff>304800</xdr:colOff>
      <xdr:row>35</xdr:row>
      <xdr:rowOff>66675</xdr:rowOff>
    </xdr:from>
    <xdr:to>
      <xdr:col>0</xdr:col>
      <xdr:colOff>777526</xdr:colOff>
      <xdr:row>35</xdr:row>
      <xdr:rowOff>534675</xdr:rowOff>
    </xdr:to>
    <xdr:pic>
      <xdr:nvPicPr>
        <xdr:cNvPr id="15" name="Рисунок 14" descr="15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304800" y="6810375"/>
          <a:ext cx="472726" cy="46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123825</xdr:colOff>
      <xdr:row>36</xdr:row>
      <xdr:rowOff>28576</xdr:rowOff>
    </xdr:from>
    <xdr:to>
      <xdr:col>0</xdr:col>
      <xdr:colOff>982086</xdr:colOff>
      <xdr:row>40</xdr:row>
      <xdr:rowOff>136876</xdr:rowOff>
    </xdr:to>
    <xdr:pic>
      <xdr:nvPicPr>
        <xdr:cNvPr id="16" name="Рисунок 15" descr="16.jp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23825" y="7400926"/>
          <a:ext cx="858261" cy="756000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142875</xdr:colOff>
      <xdr:row>51</xdr:row>
      <xdr:rowOff>38101</xdr:rowOff>
    </xdr:from>
    <xdr:to>
      <xdr:col>0</xdr:col>
      <xdr:colOff>1001136</xdr:colOff>
      <xdr:row>55</xdr:row>
      <xdr:rowOff>146401</xdr:rowOff>
    </xdr:to>
    <xdr:pic>
      <xdr:nvPicPr>
        <xdr:cNvPr id="17" name="Рисунок 16" descr="16.jp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42875" y="9839326"/>
          <a:ext cx="858261" cy="75600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86</xdr:row>
      <xdr:rowOff>76200</xdr:rowOff>
    </xdr:from>
    <xdr:to>
      <xdr:col>0</xdr:col>
      <xdr:colOff>1099050</xdr:colOff>
      <xdr:row>91</xdr:row>
      <xdr:rowOff>72975</xdr:rowOff>
    </xdr:to>
    <xdr:pic>
      <xdr:nvPicPr>
        <xdr:cNvPr id="18" name="Рисунок 17" descr="17.jp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19050" y="15544800"/>
          <a:ext cx="1080000" cy="806400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123825</xdr:colOff>
      <xdr:row>103</xdr:row>
      <xdr:rowOff>9525</xdr:rowOff>
    </xdr:from>
    <xdr:to>
      <xdr:col>0</xdr:col>
      <xdr:colOff>1006843</xdr:colOff>
      <xdr:row>104</xdr:row>
      <xdr:rowOff>229875</xdr:rowOff>
    </xdr:to>
    <xdr:pic>
      <xdr:nvPicPr>
        <xdr:cNvPr id="19" name="Рисунок 18" descr="18.jp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123825" y="18230850"/>
          <a:ext cx="883018" cy="468000"/>
        </a:xfrm>
        <a:prstGeom prst="rect">
          <a:avLst/>
        </a:prstGeom>
      </xdr:spPr>
    </xdr:pic>
    <xdr:clientData/>
  </xdr:twoCellAnchor>
  <xdr:twoCellAnchor editAs="oneCell">
    <xdr:from>
      <xdr:col>0</xdr:col>
      <xdr:colOff>333375</xdr:colOff>
      <xdr:row>105</xdr:row>
      <xdr:rowOff>19051</xdr:rowOff>
    </xdr:from>
    <xdr:to>
      <xdr:col>0</xdr:col>
      <xdr:colOff>765375</xdr:colOff>
      <xdr:row>107</xdr:row>
      <xdr:rowOff>135842</xdr:rowOff>
    </xdr:to>
    <xdr:pic>
      <xdr:nvPicPr>
        <xdr:cNvPr id="20" name="Рисунок 19" descr="19.jpg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333375" y="19592926"/>
          <a:ext cx="432000" cy="440641"/>
        </a:xfrm>
        <a:prstGeom prst="rect">
          <a:avLst/>
        </a:prstGeom>
      </xdr:spPr>
    </xdr:pic>
    <xdr:clientData/>
  </xdr:twoCellAnchor>
  <xdr:twoCellAnchor editAs="oneCell">
    <xdr:from>
      <xdr:col>0</xdr:col>
      <xdr:colOff>247651</xdr:colOff>
      <xdr:row>108</xdr:row>
      <xdr:rowOff>104777</xdr:rowOff>
    </xdr:from>
    <xdr:to>
      <xdr:col>0</xdr:col>
      <xdr:colOff>859651</xdr:colOff>
      <xdr:row>112</xdr:row>
      <xdr:rowOff>27001</xdr:rowOff>
    </xdr:to>
    <xdr:pic>
      <xdr:nvPicPr>
        <xdr:cNvPr id="21" name="Рисунок 20" descr="20.jpg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247651" y="20164427"/>
          <a:ext cx="612000" cy="569924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65</xdr:row>
      <xdr:rowOff>19050</xdr:rowOff>
    </xdr:from>
    <xdr:to>
      <xdr:col>0</xdr:col>
      <xdr:colOff>1065941</xdr:colOff>
      <xdr:row>68</xdr:row>
      <xdr:rowOff>145275</xdr:rowOff>
    </xdr:to>
    <xdr:pic>
      <xdr:nvPicPr>
        <xdr:cNvPr id="22" name="Рисунок 21" descr="21.jpg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57150" y="12087225"/>
          <a:ext cx="1008791" cy="612000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142876</xdr:colOff>
      <xdr:row>63</xdr:row>
      <xdr:rowOff>9525</xdr:rowOff>
    </xdr:from>
    <xdr:to>
      <xdr:col>0</xdr:col>
      <xdr:colOff>978590</xdr:colOff>
      <xdr:row>64</xdr:row>
      <xdr:rowOff>229875</xdr:rowOff>
    </xdr:to>
    <xdr:pic>
      <xdr:nvPicPr>
        <xdr:cNvPr id="23" name="Рисунок 22" descr="22.jpg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42876" y="11753850"/>
          <a:ext cx="835714" cy="468000"/>
        </a:xfrm>
        <a:prstGeom prst="rect">
          <a:avLst/>
        </a:prstGeom>
      </xdr:spPr>
    </xdr:pic>
    <xdr:clientData/>
  </xdr:twoCellAnchor>
  <xdr:twoCellAnchor editAs="oneCell">
    <xdr:from>
      <xdr:col>0</xdr:col>
      <xdr:colOff>400050</xdr:colOff>
      <xdr:row>61</xdr:row>
      <xdr:rowOff>9525</xdr:rowOff>
    </xdr:from>
    <xdr:to>
      <xdr:col>0</xdr:col>
      <xdr:colOff>729990</xdr:colOff>
      <xdr:row>62</xdr:row>
      <xdr:rowOff>229875</xdr:rowOff>
    </xdr:to>
    <xdr:pic>
      <xdr:nvPicPr>
        <xdr:cNvPr id="25" name="Рисунок 24" descr="23.jpg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400050" y="11944350"/>
          <a:ext cx="329940" cy="468000"/>
        </a:xfrm>
        <a:prstGeom prst="rect">
          <a:avLst/>
        </a:prstGeom>
      </xdr:spPr>
    </xdr:pic>
    <xdr:clientData/>
  </xdr:twoCellAnchor>
  <xdr:twoCellAnchor editAs="oneCell">
    <xdr:from>
      <xdr:col>0</xdr:col>
      <xdr:colOff>295275</xdr:colOff>
      <xdr:row>59</xdr:row>
      <xdr:rowOff>9525</xdr:rowOff>
    </xdr:from>
    <xdr:to>
      <xdr:col>0</xdr:col>
      <xdr:colOff>819156</xdr:colOff>
      <xdr:row>60</xdr:row>
      <xdr:rowOff>229875</xdr:rowOff>
    </xdr:to>
    <xdr:pic>
      <xdr:nvPicPr>
        <xdr:cNvPr id="26" name="Рисунок 25" descr="24.jpg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295275" y="11449050"/>
          <a:ext cx="523881" cy="468000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381000</xdr:colOff>
      <xdr:row>57</xdr:row>
      <xdr:rowOff>9525</xdr:rowOff>
    </xdr:from>
    <xdr:to>
      <xdr:col>0</xdr:col>
      <xdr:colOff>700839</xdr:colOff>
      <xdr:row>58</xdr:row>
      <xdr:rowOff>229875</xdr:rowOff>
    </xdr:to>
    <xdr:pic>
      <xdr:nvPicPr>
        <xdr:cNvPr id="27" name="Рисунок 26" descr="25.jpg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381000" y="10953750"/>
          <a:ext cx="319839" cy="46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43</xdr:row>
      <xdr:rowOff>85725</xdr:rowOff>
    </xdr:from>
    <xdr:to>
      <xdr:col>0</xdr:col>
      <xdr:colOff>963450</xdr:colOff>
      <xdr:row>47</xdr:row>
      <xdr:rowOff>84825</xdr:rowOff>
    </xdr:to>
    <xdr:pic>
      <xdr:nvPicPr>
        <xdr:cNvPr id="30" name="Рисунок 29" descr="27.jpg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171450" y="8591550"/>
          <a:ext cx="792000" cy="646800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70</xdr:row>
      <xdr:rowOff>123825</xdr:rowOff>
    </xdr:from>
    <xdr:to>
      <xdr:col>0</xdr:col>
      <xdr:colOff>1072575</xdr:colOff>
      <xdr:row>75</xdr:row>
      <xdr:rowOff>3240</xdr:rowOff>
    </xdr:to>
    <xdr:pic>
      <xdr:nvPicPr>
        <xdr:cNvPr id="31" name="Рисунок 30" descr="28.jpg"/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28575" y="13687425"/>
          <a:ext cx="1044000" cy="689040"/>
        </a:xfrm>
        <a:prstGeom prst="rect">
          <a:avLst/>
        </a:prstGeom>
      </xdr:spPr>
    </xdr:pic>
    <xdr:clientData/>
  </xdr:twoCellAnchor>
  <xdr:twoCellAnchor editAs="oneCell">
    <xdr:from>
      <xdr:col>0</xdr:col>
      <xdr:colOff>361951</xdr:colOff>
      <xdr:row>101</xdr:row>
      <xdr:rowOff>9525</xdr:rowOff>
    </xdr:from>
    <xdr:to>
      <xdr:col>0</xdr:col>
      <xdr:colOff>757444</xdr:colOff>
      <xdr:row>102</xdr:row>
      <xdr:rowOff>229875</xdr:rowOff>
    </xdr:to>
    <xdr:pic>
      <xdr:nvPicPr>
        <xdr:cNvPr id="32" name="Рисунок 31" descr="29.jpg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361951" y="18592800"/>
          <a:ext cx="395493" cy="468000"/>
        </a:xfrm>
        <a:prstGeom prst="rect">
          <a:avLst/>
        </a:prstGeom>
      </xdr:spPr>
    </xdr:pic>
    <xdr:clientData/>
  </xdr:twoCellAnchor>
  <xdr:twoCellAnchor editAs="oneCell">
    <xdr:from>
      <xdr:col>0</xdr:col>
      <xdr:colOff>266701</xdr:colOff>
      <xdr:row>117</xdr:row>
      <xdr:rowOff>19050</xdr:rowOff>
    </xdr:from>
    <xdr:to>
      <xdr:col>0</xdr:col>
      <xdr:colOff>849555</xdr:colOff>
      <xdr:row>120</xdr:row>
      <xdr:rowOff>145275</xdr:rowOff>
    </xdr:to>
    <xdr:pic>
      <xdr:nvPicPr>
        <xdr:cNvPr id="38" name="Рисунок 37" descr="30.jpg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266701" y="21755100"/>
          <a:ext cx="582854" cy="612000"/>
        </a:xfrm>
        <a:prstGeom prst="rect">
          <a:avLst/>
        </a:prstGeom>
      </xdr:spPr>
    </xdr:pic>
    <xdr:clientData/>
  </xdr:twoCellAnchor>
  <xdr:twoCellAnchor editAs="oneCell">
    <xdr:from>
      <xdr:col>0</xdr:col>
      <xdr:colOff>247654</xdr:colOff>
      <xdr:row>121</xdr:row>
      <xdr:rowOff>19050</xdr:rowOff>
    </xdr:from>
    <xdr:to>
      <xdr:col>0</xdr:col>
      <xdr:colOff>896417</xdr:colOff>
      <xdr:row>124</xdr:row>
      <xdr:rowOff>145275</xdr:rowOff>
    </xdr:to>
    <xdr:pic>
      <xdr:nvPicPr>
        <xdr:cNvPr id="40" name="Рисунок 39" descr="32.jpg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247654" y="22564725"/>
          <a:ext cx="648763" cy="612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123825</xdr:colOff>
      <xdr:row>127</xdr:row>
      <xdr:rowOff>0</xdr:rowOff>
    </xdr:from>
    <xdr:to>
      <xdr:col>0</xdr:col>
      <xdr:colOff>987825</xdr:colOff>
      <xdr:row>132</xdr:row>
      <xdr:rowOff>54375</xdr:rowOff>
    </xdr:to>
    <xdr:pic>
      <xdr:nvPicPr>
        <xdr:cNvPr id="41" name="Рисунок 40" descr="33.jpg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123825" y="23517225"/>
          <a:ext cx="864000" cy="864000"/>
        </a:xfrm>
        <a:prstGeom prst="rect">
          <a:avLst/>
        </a:prstGeom>
      </xdr:spPr>
    </xdr:pic>
    <xdr:clientData/>
  </xdr:twoCellAnchor>
  <xdr:twoCellAnchor editAs="oneCell">
    <xdr:from>
      <xdr:col>0</xdr:col>
      <xdr:colOff>295275</xdr:colOff>
      <xdr:row>134</xdr:row>
      <xdr:rowOff>38100</xdr:rowOff>
    </xdr:from>
    <xdr:to>
      <xdr:col>0</xdr:col>
      <xdr:colOff>852195</xdr:colOff>
      <xdr:row>138</xdr:row>
      <xdr:rowOff>146400</xdr:rowOff>
    </xdr:to>
    <xdr:pic>
      <xdr:nvPicPr>
        <xdr:cNvPr id="42" name="Рисунок 41" descr="34.jpg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295275" y="24688800"/>
          <a:ext cx="556920" cy="756000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381000</xdr:colOff>
      <xdr:row>155</xdr:row>
      <xdr:rowOff>28575</xdr:rowOff>
    </xdr:from>
    <xdr:to>
      <xdr:col>0</xdr:col>
      <xdr:colOff>776760</xdr:colOff>
      <xdr:row>158</xdr:row>
      <xdr:rowOff>154800</xdr:rowOff>
    </xdr:to>
    <xdr:pic>
      <xdr:nvPicPr>
        <xdr:cNvPr id="43" name="Рисунок 42" descr="36.jpg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381000" y="28079700"/>
          <a:ext cx="395760" cy="612000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144</xdr:row>
      <xdr:rowOff>66675</xdr:rowOff>
    </xdr:from>
    <xdr:to>
      <xdr:col>0</xdr:col>
      <xdr:colOff>1065150</xdr:colOff>
      <xdr:row>148</xdr:row>
      <xdr:rowOff>70815</xdr:rowOff>
    </xdr:to>
    <xdr:pic>
      <xdr:nvPicPr>
        <xdr:cNvPr id="47" name="Рисунок 46" descr="39.jpg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57150" y="26336625"/>
          <a:ext cx="1008000" cy="651840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173</xdr:row>
      <xdr:rowOff>47625</xdr:rowOff>
    </xdr:from>
    <xdr:to>
      <xdr:col>0</xdr:col>
      <xdr:colOff>1039648</xdr:colOff>
      <xdr:row>177</xdr:row>
      <xdr:rowOff>119925</xdr:rowOff>
    </xdr:to>
    <xdr:pic>
      <xdr:nvPicPr>
        <xdr:cNvPr id="48" name="Рисунок 47" descr="40.jpg"/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66675" y="31803975"/>
          <a:ext cx="972973" cy="7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12</xdr:row>
      <xdr:rowOff>95250</xdr:rowOff>
    </xdr:from>
    <xdr:to>
      <xdr:col>0</xdr:col>
      <xdr:colOff>1072575</xdr:colOff>
      <xdr:row>14</xdr:row>
      <xdr:rowOff>155370</xdr:rowOff>
    </xdr:to>
    <xdr:pic>
      <xdr:nvPicPr>
        <xdr:cNvPr id="49" name="Рисунок 48" descr="41.jpg"/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28575" y="2095500"/>
          <a:ext cx="1044000" cy="631620"/>
        </a:xfrm>
        <a:prstGeom prst="rect">
          <a:avLst/>
        </a:prstGeom>
      </xdr:spPr>
    </xdr:pic>
    <xdr:clientData/>
  </xdr:twoCellAnchor>
  <xdr:twoCellAnchor editAs="oneCell">
    <xdr:from>
      <xdr:col>0</xdr:col>
      <xdr:colOff>209552</xdr:colOff>
      <xdr:row>159</xdr:row>
      <xdr:rowOff>9525</xdr:rowOff>
    </xdr:from>
    <xdr:to>
      <xdr:col>0</xdr:col>
      <xdr:colOff>911387</xdr:colOff>
      <xdr:row>160</xdr:row>
      <xdr:rowOff>307200</xdr:rowOff>
    </xdr:to>
    <xdr:pic>
      <xdr:nvPicPr>
        <xdr:cNvPr id="45" name="Рисунок 44" descr="57.jpg"/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209552" y="28708350"/>
          <a:ext cx="701835" cy="61200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38100</xdr:rowOff>
    </xdr:from>
    <xdr:to>
      <xdr:col>0</xdr:col>
      <xdr:colOff>978509</xdr:colOff>
      <xdr:row>4</xdr:row>
      <xdr:rowOff>146224</xdr:rowOff>
    </xdr:to>
    <xdr:pic>
      <xdr:nvPicPr>
        <xdr:cNvPr id="8" name="Рисунок 7" descr="AS_logo_4_200x200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38100"/>
          <a:ext cx="978509" cy="974899"/>
        </a:xfrm>
        <a:prstGeom prst="rect">
          <a:avLst/>
        </a:prstGeom>
      </xdr:spPr>
    </xdr:pic>
    <xdr:clientData/>
  </xdr:twoCellAnchor>
  <xdr:twoCellAnchor editAs="oneCell">
    <xdr:from>
      <xdr:col>0</xdr:col>
      <xdr:colOff>361950</xdr:colOff>
      <xdr:row>26</xdr:row>
      <xdr:rowOff>9526</xdr:rowOff>
    </xdr:from>
    <xdr:to>
      <xdr:col>0</xdr:col>
      <xdr:colOff>1378902</xdr:colOff>
      <xdr:row>28</xdr:row>
      <xdr:rowOff>620851</xdr:rowOff>
    </xdr:to>
    <xdr:pic>
      <xdr:nvPicPr>
        <xdr:cNvPr id="12" name="Рисунок 11" descr="45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61950" y="8972551"/>
          <a:ext cx="1016952" cy="1440000"/>
        </a:xfrm>
        <a:prstGeom prst="rect">
          <a:avLst/>
        </a:prstGeom>
      </xdr:spPr>
    </xdr:pic>
    <xdr:clientData/>
  </xdr:twoCellAnchor>
  <xdr:twoCellAnchor editAs="oneCell">
    <xdr:from>
      <xdr:col>0</xdr:col>
      <xdr:colOff>76198</xdr:colOff>
      <xdr:row>17</xdr:row>
      <xdr:rowOff>28575</xdr:rowOff>
    </xdr:from>
    <xdr:to>
      <xdr:col>0</xdr:col>
      <xdr:colOff>1627921</xdr:colOff>
      <xdr:row>18</xdr:row>
      <xdr:rowOff>706575</xdr:rowOff>
    </xdr:to>
    <xdr:pic>
      <xdr:nvPicPr>
        <xdr:cNvPr id="7" name="Рисунок 6" descr="44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76198" y="4295775"/>
          <a:ext cx="1551723" cy="14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20</xdr:row>
      <xdr:rowOff>114300</xdr:rowOff>
    </xdr:from>
    <xdr:to>
      <xdr:col>1</xdr:col>
      <xdr:colOff>1847625</xdr:colOff>
      <xdr:row>21</xdr:row>
      <xdr:rowOff>641100</xdr:rowOff>
    </xdr:to>
    <xdr:pic>
      <xdr:nvPicPr>
        <xdr:cNvPr id="9" name="Рисунок 8" descr="51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743075" y="6648450"/>
          <a:ext cx="1800000" cy="1288800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14</xdr:row>
      <xdr:rowOff>342901</xdr:rowOff>
    </xdr:from>
    <xdr:to>
      <xdr:col>1</xdr:col>
      <xdr:colOff>1891050</xdr:colOff>
      <xdr:row>15</xdr:row>
      <xdr:rowOff>413941</xdr:rowOff>
    </xdr:to>
    <xdr:pic>
      <xdr:nvPicPr>
        <xdr:cNvPr id="10" name="Рисунок 9" descr="50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714500" y="3067051"/>
          <a:ext cx="1872000" cy="833040"/>
        </a:xfrm>
        <a:prstGeom prst="rect">
          <a:avLst/>
        </a:prstGeom>
      </xdr:spPr>
    </xdr:pic>
    <xdr:clientData/>
  </xdr:twoCellAnchor>
  <xdr:twoCellAnchor editAs="oneCell">
    <xdr:from>
      <xdr:col>1</xdr:col>
      <xdr:colOff>19049</xdr:colOff>
      <xdr:row>17</xdr:row>
      <xdr:rowOff>285750</xdr:rowOff>
    </xdr:from>
    <xdr:to>
      <xdr:col>1</xdr:col>
      <xdr:colOff>1891049</xdr:colOff>
      <xdr:row>18</xdr:row>
      <xdr:rowOff>478470</xdr:rowOff>
    </xdr:to>
    <xdr:pic>
      <xdr:nvPicPr>
        <xdr:cNvPr id="11" name="Рисунок 10" descr="52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714499" y="4914900"/>
          <a:ext cx="1872000" cy="95472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38100</xdr:rowOff>
    </xdr:from>
    <xdr:to>
      <xdr:col>0</xdr:col>
      <xdr:colOff>978509</xdr:colOff>
      <xdr:row>4</xdr:row>
      <xdr:rowOff>146224</xdr:rowOff>
    </xdr:to>
    <xdr:pic>
      <xdr:nvPicPr>
        <xdr:cNvPr id="2" name="Рисунок 1" descr="AS_logo_4_200x200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38100"/>
          <a:ext cx="978509" cy="974899"/>
        </a:xfrm>
        <a:prstGeom prst="rect">
          <a:avLst/>
        </a:prstGeom>
      </xdr:spPr>
    </xdr:pic>
    <xdr:clientData/>
  </xdr:twoCellAnchor>
  <xdr:twoCellAnchor editAs="oneCell">
    <xdr:from>
      <xdr:col>0</xdr:col>
      <xdr:colOff>352430</xdr:colOff>
      <xdr:row>24</xdr:row>
      <xdr:rowOff>171451</xdr:rowOff>
    </xdr:from>
    <xdr:to>
      <xdr:col>0</xdr:col>
      <xdr:colOff>1165791</xdr:colOff>
      <xdr:row>26</xdr:row>
      <xdr:rowOff>237451</xdr:rowOff>
    </xdr:to>
    <xdr:pic>
      <xdr:nvPicPr>
        <xdr:cNvPr id="6" name="Рисунок 5" descr="72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52430" y="5895976"/>
          <a:ext cx="813361" cy="82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133351</xdr:colOff>
      <xdr:row>28</xdr:row>
      <xdr:rowOff>200026</xdr:rowOff>
    </xdr:from>
    <xdr:to>
      <xdr:col>0</xdr:col>
      <xdr:colOff>1440856</xdr:colOff>
      <xdr:row>30</xdr:row>
      <xdr:rowOff>270376</xdr:rowOff>
    </xdr:to>
    <xdr:pic>
      <xdr:nvPicPr>
        <xdr:cNvPr id="10" name="Рисунок 9" descr="73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33351" y="7229476"/>
          <a:ext cx="1307505" cy="108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161925</xdr:colOff>
      <xdr:row>13</xdr:row>
      <xdr:rowOff>104774</xdr:rowOff>
    </xdr:from>
    <xdr:to>
      <xdr:col>0</xdr:col>
      <xdr:colOff>1386106</xdr:colOff>
      <xdr:row>15</xdr:row>
      <xdr:rowOff>410024</xdr:rowOff>
    </xdr:to>
    <xdr:pic>
      <xdr:nvPicPr>
        <xdr:cNvPr id="8" name="Рисунок 7" descr="9072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61925" y="2447924"/>
          <a:ext cx="1224181" cy="972000"/>
        </a:xfrm>
        <a:prstGeom prst="rect">
          <a:avLst/>
        </a:prstGeom>
      </xdr:spPr>
    </xdr:pic>
    <xdr:clientData/>
  </xdr:twoCellAnchor>
  <xdr:twoCellAnchor editAs="oneCell">
    <xdr:from>
      <xdr:col>0</xdr:col>
      <xdr:colOff>352426</xdr:colOff>
      <xdr:row>17</xdr:row>
      <xdr:rowOff>114301</xdr:rowOff>
    </xdr:from>
    <xdr:to>
      <xdr:col>0</xdr:col>
      <xdr:colOff>1180426</xdr:colOff>
      <xdr:row>18</xdr:row>
      <xdr:rowOff>252556</xdr:rowOff>
    </xdr:to>
    <xdr:pic>
      <xdr:nvPicPr>
        <xdr:cNvPr id="9" name="Рисунок 8" descr="77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352426" y="3790951"/>
          <a:ext cx="828000" cy="643080"/>
        </a:xfrm>
        <a:prstGeom prst="rect">
          <a:avLst/>
        </a:prstGeom>
      </xdr:spPr>
    </xdr:pic>
    <xdr:clientData/>
  </xdr:twoCellAnchor>
  <xdr:twoCellAnchor editAs="oneCell">
    <xdr:from>
      <xdr:col>0</xdr:col>
      <xdr:colOff>342900</xdr:colOff>
      <xdr:row>37</xdr:row>
      <xdr:rowOff>333374</xdr:rowOff>
    </xdr:from>
    <xdr:to>
      <xdr:col>0</xdr:col>
      <xdr:colOff>1155538</xdr:colOff>
      <xdr:row>39</xdr:row>
      <xdr:rowOff>361949</xdr:rowOff>
    </xdr:to>
    <xdr:pic>
      <xdr:nvPicPr>
        <xdr:cNvPr id="12" name="Рисунок 11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10563224"/>
          <a:ext cx="812638" cy="103822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257175</xdr:colOff>
      <xdr:row>45</xdr:row>
      <xdr:rowOff>76200</xdr:rowOff>
    </xdr:from>
    <xdr:to>
      <xdr:col>0</xdr:col>
      <xdr:colOff>1276350</xdr:colOff>
      <xdr:row>46</xdr:row>
      <xdr:rowOff>438150</xdr:rowOff>
    </xdr:to>
    <xdr:pic>
      <xdr:nvPicPr>
        <xdr:cNvPr id="14" name="Рисунок 13" descr="Untitled-1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257175" y="14001750"/>
          <a:ext cx="1019175" cy="866775"/>
        </a:xfrm>
        <a:prstGeom prst="rect">
          <a:avLst/>
        </a:prstGeom>
      </xdr:spPr>
    </xdr:pic>
    <xdr:clientData/>
  </xdr:twoCellAnchor>
  <xdr:twoCellAnchor editAs="oneCell">
    <xdr:from>
      <xdr:col>0</xdr:col>
      <xdr:colOff>438150</xdr:colOff>
      <xdr:row>49</xdr:row>
      <xdr:rowOff>47625</xdr:rowOff>
    </xdr:from>
    <xdr:to>
      <xdr:col>0</xdr:col>
      <xdr:colOff>1066800</xdr:colOff>
      <xdr:row>50</xdr:row>
      <xdr:rowOff>450170</xdr:rowOff>
    </xdr:to>
    <xdr:pic>
      <xdr:nvPicPr>
        <xdr:cNvPr id="17" name="Рисунок 16" descr="C:\Users\mmn\Downloads\STKpersp_kat.gif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" y="15992475"/>
          <a:ext cx="628650" cy="56447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571500</xdr:colOff>
      <xdr:row>56</xdr:row>
      <xdr:rowOff>28575</xdr:rowOff>
    </xdr:from>
    <xdr:to>
      <xdr:col>0</xdr:col>
      <xdr:colOff>1057275</xdr:colOff>
      <xdr:row>56</xdr:row>
      <xdr:rowOff>482212</xdr:rowOff>
    </xdr:to>
    <xdr:pic>
      <xdr:nvPicPr>
        <xdr:cNvPr id="19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571500" y="18183225"/>
          <a:ext cx="485775" cy="4536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542924</xdr:colOff>
      <xdr:row>55</xdr:row>
      <xdr:rowOff>28575</xdr:rowOff>
    </xdr:from>
    <xdr:to>
      <xdr:col>0</xdr:col>
      <xdr:colOff>952499</xdr:colOff>
      <xdr:row>55</xdr:row>
      <xdr:rowOff>485775</xdr:rowOff>
    </xdr:to>
    <xdr:pic>
      <xdr:nvPicPr>
        <xdr:cNvPr id="20" name="Рисунок 19"/>
        <xdr:cNvPicPr/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542924" y="17678400"/>
          <a:ext cx="409575" cy="457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514350</xdr:colOff>
      <xdr:row>57</xdr:row>
      <xdr:rowOff>19050</xdr:rowOff>
    </xdr:from>
    <xdr:to>
      <xdr:col>0</xdr:col>
      <xdr:colOff>942975</xdr:colOff>
      <xdr:row>57</xdr:row>
      <xdr:rowOff>485775</xdr:rowOff>
    </xdr:to>
    <xdr:pic>
      <xdr:nvPicPr>
        <xdr:cNvPr id="21" name="Рисунок 20"/>
        <xdr:cNvPicPr/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514350" y="18716625"/>
          <a:ext cx="428625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457200</xdr:colOff>
      <xdr:row>62</xdr:row>
      <xdr:rowOff>19052</xdr:rowOff>
    </xdr:from>
    <xdr:to>
      <xdr:col>0</xdr:col>
      <xdr:colOff>997200</xdr:colOff>
      <xdr:row>62</xdr:row>
      <xdr:rowOff>481909</xdr:rowOff>
    </xdr:to>
    <xdr:pic>
      <xdr:nvPicPr>
        <xdr:cNvPr id="25" name="Picture 1" descr="http://www.santehas.ru/upload/iblock/ab0/ab0616ed818d89bbe20cada3ef4e8a32.jpg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457200" y="19897727"/>
          <a:ext cx="540000" cy="462857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523874</xdr:colOff>
      <xdr:row>63</xdr:row>
      <xdr:rowOff>19050</xdr:rowOff>
    </xdr:from>
    <xdr:to>
      <xdr:col>0</xdr:col>
      <xdr:colOff>919874</xdr:colOff>
      <xdr:row>63</xdr:row>
      <xdr:rowOff>470955</xdr:rowOff>
    </xdr:to>
    <xdr:pic>
      <xdr:nvPicPr>
        <xdr:cNvPr id="26" name="Picture 3" descr="http://rosma.spb.ru/content/images/essence/item/2/77/c98ec6b66f56f1fa.jpg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523874" y="20402550"/>
          <a:ext cx="396000" cy="45190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542924</xdr:colOff>
      <xdr:row>64</xdr:row>
      <xdr:rowOff>28573</xdr:rowOff>
    </xdr:from>
    <xdr:to>
      <xdr:col>0</xdr:col>
      <xdr:colOff>938924</xdr:colOff>
      <xdr:row>64</xdr:row>
      <xdr:rowOff>461533</xdr:rowOff>
    </xdr:to>
    <xdr:pic>
      <xdr:nvPicPr>
        <xdr:cNvPr id="27" name="Picture 4" descr="http://rosma.spb.ru/content/images/essence/item/19/77/b3b14bfe5976d54c.jpg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542924" y="20916898"/>
          <a:ext cx="396000" cy="432960"/>
        </a:xfrm>
        <a:prstGeom prst="rect">
          <a:avLst/>
        </a:prstGeom>
        <a:noFill/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38100</xdr:rowOff>
    </xdr:from>
    <xdr:to>
      <xdr:col>0</xdr:col>
      <xdr:colOff>978509</xdr:colOff>
      <xdr:row>4</xdr:row>
      <xdr:rowOff>146224</xdr:rowOff>
    </xdr:to>
    <xdr:pic>
      <xdr:nvPicPr>
        <xdr:cNvPr id="2" name="Рисунок 1" descr="AS_logo_4_200x200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38100"/>
          <a:ext cx="978509" cy="974899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72</xdr:row>
      <xdr:rowOff>47626</xdr:rowOff>
    </xdr:from>
    <xdr:to>
      <xdr:col>0</xdr:col>
      <xdr:colOff>1534073</xdr:colOff>
      <xdr:row>73</xdr:row>
      <xdr:rowOff>299776</xdr:rowOff>
    </xdr:to>
    <xdr:pic>
      <xdr:nvPicPr>
        <xdr:cNvPr id="7" name="Рисунок 6" descr="k50_100_2500_Z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7150" y="9582151"/>
          <a:ext cx="1476923" cy="576000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114300</xdr:colOff>
      <xdr:row>80</xdr:row>
      <xdr:rowOff>247650</xdr:rowOff>
    </xdr:from>
    <xdr:to>
      <xdr:col>0</xdr:col>
      <xdr:colOff>1477006</xdr:colOff>
      <xdr:row>83</xdr:row>
      <xdr:rowOff>68100</xdr:rowOff>
    </xdr:to>
    <xdr:pic>
      <xdr:nvPicPr>
        <xdr:cNvPr id="8" name="Рисунок 7" descr="k100_3200_Z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14300" y="10020300"/>
          <a:ext cx="1362706" cy="792000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20</xdr:row>
      <xdr:rowOff>190501</xdr:rowOff>
    </xdr:from>
    <xdr:to>
      <xdr:col>0</xdr:col>
      <xdr:colOff>1540575</xdr:colOff>
      <xdr:row>23</xdr:row>
      <xdr:rowOff>182236</xdr:rowOff>
    </xdr:to>
    <xdr:pic>
      <xdr:nvPicPr>
        <xdr:cNvPr id="5" name="Рисунок 4" descr="84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8575" y="4619626"/>
          <a:ext cx="1512000" cy="801360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34</xdr:row>
      <xdr:rowOff>238125</xdr:rowOff>
    </xdr:from>
    <xdr:to>
      <xdr:col>0</xdr:col>
      <xdr:colOff>1540575</xdr:colOff>
      <xdr:row>37</xdr:row>
      <xdr:rowOff>229860</xdr:rowOff>
    </xdr:to>
    <xdr:pic>
      <xdr:nvPicPr>
        <xdr:cNvPr id="6" name="Рисунок 5" descr="84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8575" y="8715375"/>
          <a:ext cx="1512000" cy="801360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44</xdr:row>
      <xdr:rowOff>257175</xdr:rowOff>
    </xdr:from>
    <xdr:to>
      <xdr:col>0</xdr:col>
      <xdr:colOff>1540575</xdr:colOff>
      <xdr:row>47</xdr:row>
      <xdr:rowOff>86985</xdr:rowOff>
    </xdr:to>
    <xdr:pic>
      <xdr:nvPicPr>
        <xdr:cNvPr id="9" name="Рисунок 8" descr="84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8575" y="11487150"/>
          <a:ext cx="1512000" cy="801360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53</xdr:row>
      <xdr:rowOff>257175</xdr:rowOff>
    </xdr:from>
    <xdr:to>
      <xdr:col>0</xdr:col>
      <xdr:colOff>1540575</xdr:colOff>
      <xdr:row>56</xdr:row>
      <xdr:rowOff>86985</xdr:rowOff>
    </xdr:to>
    <xdr:pic>
      <xdr:nvPicPr>
        <xdr:cNvPr id="10" name="Рисунок 9" descr="84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8575" y="14077950"/>
          <a:ext cx="1512000" cy="80136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38100</xdr:rowOff>
    </xdr:from>
    <xdr:to>
      <xdr:col>0</xdr:col>
      <xdr:colOff>978509</xdr:colOff>
      <xdr:row>4</xdr:row>
      <xdr:rowOff>146224</xdr:rowOff>
    </xdr:to>
    <xdr:pic>
      <xdr:nvPicPr>
        <xdr:cNvPr id="2" name="Рисунок 1" descr="AS_logo_4_200x200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38100"/>
          <a:ext cx="978509" cy="974899"/>
        </a:xfrm>
        <a:prstGeom prst="rect">
          <a:avLst/>
        </a:prstGeom>
      </xdr:spPr>
    </xdr:pic>
    <xdr:clientData/>
  </xdr:twoCellAnchor>
  <xdr:twoCellAnchor editAs="oneCell">
    <xdr:from>
      <xdr:col>0</xdr:col>
      <xdr:colOff>57151</xdr:colOff>
      <xdr:row>15</xdr:row>
      <xdr:rowOff>19049</xdr:rowOff>
    </xdr:from>
    <xdr:to>
      <xdr:col>0</xdr:col>
      <xdr:colOff>705151</xdr:colOff>
      <xdr:row>21</xdr:row>
      <xdr:rowOff>56679</xdr:rowOff>
    </xdr:to>
    <xdr:pic>
      <xdr:nvPicPr>
        <xdr:cNvPr id="3" name="Рисунок 2" descr="shr-v-01-0b7edbdd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7151" y="2686049"/>
          <a:ext cx="648000" cy="1009180"/>
        </a:xfrm>
        <a:prstGeom prst="rect">
          <a:avLst/>
        </a:prstGeom>
      </xdr:spPr>
    </xdr:pic>
    <xdr:clientData/>
  </xdr:twoCellAnchor>
  <xdr:twoCellAnchor editAs="oneCell">
    <xdr:from>
      <xdr:col>0</xdr:col>
      <xdr:colOff>769125</xdr:colOff>
      <xdr:row>15</xdr:row>
      <xdr:rowOff>35699</xdr:rowOff>
    </xdr:from>
    <xdr:to>
      <xdr:col>0</xdr:col>
      <xdr:colOff>1503108</xdr:colOff>
      <xdr:row>21</xdr:row>
      <xdr:rowOff>72149</xdr:rowOff>
    </xdr:to>
    <xdr:pic>
      <xdr:nvPicPr>
        <xdr:cNvPr id="4" name="Рисунок 3" descr="shr-v-02-d926cbb8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769125" y="2702699"/>
          <a:ext cx="733983" cy="10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28576</xdr:colOff>
      <xdr:row>30</xdr:row>
      <xdr:rowOff>95251</xdr:rowOff>
    </xdr:from>
    <xdr:to>
      <xdr:col>0</xdr:col>
      <xdr:colOff>1540576</xdr:colOff>
      <xdr:row>42</xdr:row>
      <xdr:rowOff>82198</xdr:rowOff>
    </xdr:to>
    <xdr:pic>
      <xdr:nvPicPr>
        <xdr:cNvPr id="6" name="Рисунок 5" descr="shr-n-01-1239885e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8576" y="5191126"/>
          <a:ext cx="1512000" cy="1930047"/>
        </a:xfrm>
        <a:prstGeom prst="rect">
          <a:avLst/>
        </a:prstGeom>
      </xdr:spPr>
    </xdr:pic>
    <xdr:clientData/>
  </xdr:twoCellAnchor>
  <xdr:twoCellAnchor editAs="oneCell">
    <xdr:from>
      <xdr:col>0</xdr:col>
      <xdr:colOff>28576</xdr:colOff>
      <xdr:row>55</xdr:row>
      <xdr:rowOff>133350</xdr:rowOff>
    </xdr:from>
    <xdr:to>
      <xdr:col>0</xdr:col>
      <xdr:colOff>1540576</xdr:colOff>
      <xdr:row>65</xdr:row>
      <xdr:rowOff>17956</xdr:rowOff>
    </xdr:to>
    <xdr:pic>
      <xdr:nvPicPr>
        <xdr:cNvPr id="7" name="Рисунок 6" descr="shr-vu-01-bcc050e9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28576" y="9277350"/>
          <a:ext cx="1512000" cy="1503856"/>
        </a:xfrm>
        <a:prstGeom prst="rect">
          <a:avLst/>
        </a:prstGeom>
      </xdr:spPr>
    </xdr:pic>
    <xdr:clientData/>
  </xdr:twoCellAnchor>
  <xdr:twoCellAnchor editAs="oneCell">
    <xdr:from>
      <xdr:col>0</xdr:col>
      <xdr:colOff>333377</xdr:colOff>
      <xdr:row>70</xdr:row>
      <xdr:rowOff>28576</xdr:rowOff>
    </xdr:from>
    <xdr:to>
      <xdr:col>0</xdr:col>
      <xdr:colOff>1265330</xdr:colOff>
      <xdr:row>77</xdr:row>
      <xdr:rowOff>155101</xdr:rowOff>
    </xdr:to>
    <xdr:pic>
      <xdr:nvPicPr>
        <xdr:cNvPr id="8" name="Рисунок 7" descr="shr-nu-01-156a3d27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333377" y="11601451"/>
          <a:ext cx="931953" cy="12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314326</xdr:colOff>
      <xdr:row>79</xdr:row>
      <xdr:rowOff>19051</xdr:rowOff>
    </xdr:from>
    <xdr:to>
      <xdr:col>0</xdr:col>
      <xdr:colOff>1272142</xdr:colOff>
      <xdr:row>86</xdr:row>
      <xdr:rowOff>145576</xdr:rowOff>
    </xdr:to>
    <xdr:pic>
      <xdr:nvPicPr>
        <xdr:cNvPr id="9" name="Рисунок 8" descr="shr-m-01-f2aabfff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314326" y="13049251"/>
          <a:ext cx="957816" cy="12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266701</xdr:colOff>
      <xdr:row>88</xdr:row>
      <xdr:rowOff>19050</xdr:rowOff>
    </xdr:from>
    <xdr:to>
      <xdr:col>0</xdr:col>
      <xdr:colOff>1332666</xdr:colOff>
      <xdr:row>95</xdr:row>
      <xdr:rowOff>145575</xdr:rowOff>
    </xdr:to>
    <xdr:pic>
      <xdr:nvPicPr>
        <xdr:cNvPr id="10" name="Рисунок 9" descr="shr-vm-01-50c1b785.jp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266701" y="14506575"/>
          <a:ext cx="1065965" cy="126000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38100</xdr:rowOff>
    </xdr:from>
    <xdr:to>
      <xdr:col>0</xdr:col>
      <xdr:colOff>978509</xdr:colOff>
      <xdr:row>4</xdr:row>
      <xdr:rowOff>146224</xdr:rowOff>
    </xdr:to>
    <xdr:pic>
      <xdr:nvPicPr>
        <xdr:cNvPr id="2" name="Рисунок 1" descr="AS_logo_4_200x200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38100"/>
          <a:ext cx="978509" cy="974899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20</xdr:row>
      <xdr:rowOff>123825</xdr:rowOff>
    </xdr:from>
    <xdr:to>
      <xdr:col>0</xdr:col>
      <xdr:colOff>1057275</xdr:colOff>
      <xdr:row>25</xdr:row>
      <xdr:rowOff>47625</xdr:rowOff>
    </xdr:to>
    <xdr:pic>
      <xdr:nvPicPr>
        <xdr:cNvPr id="32" name="Рисунок 31" descr="43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525" y="3581400"/>
          <a:ext cx="1047750" cy="733425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38100</xdr:rowOff>
    </xdr:from>
    <xdr:to>
      <xdr:col>0</xdr:col>
      <xdr:colOff>978509</xdr:colOff>
      <xdr:row>4</xdr:row>
      <xdr:rowOff>146224</xdr:rowOff>
    </xdr:to>
    <xdr:pic>
      <xdr:nvPicPr>
        <xdr:cNvPr id="2" name="Рисунок 1" descr="AS_logo_4_200x200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38100"/>
          <a:ext cx="978509" cy="974899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18</xdr:row>
      <xdr:rowOff>66674</xdr:rowOff>
    </xdr:from>
    <xdr:to>
      <xdr:col>0</xdr:col>
      <xdr:colOff>1523625</xdr:colOff>
      <xdr:row>23</xdr:row>
      <xdr:rowOff>145601</xdr:rowOff>
    </xdr:to>
    <xdr:pic>
      <xdr:nvPicPr>
        <xdr:cNvPr id="10" name="Рисунок 9" descr="79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7625" y="3219449"/>
          <a:ext cx="1476000" cy="88855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209550</xdr:colOff>
      <xdr:row>14</xdr:row>
      <xdr:rowOff>66675</xdr:rowOff>
    </xdr:from>
    <xdr:to>
      <xdr:col>0</xdr:col>
      <xdr:colOff>1289550</xdr:colOff>
      <xdr:row>17</xdr:row>
      <xdr:rowOff>3675</xdr:rowOff>
    </xdr:to>
    <xdr:pic>
      <xdr:nvPicPr>
        <xdr:cNvPr id="2" name="Рисунок 1" descr="t-1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09550" y="2752725"/>
          <a:ext cx="1080000" cy="108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21</xdr:row>
      <xdr:rowOff>66675</xdr:rowOff>
    </xdr:from>
    <xdr:to>
      <xdr:col>0</xdr:col>
      <xdr:colOff>1270500</xdr:colOff>
      <xdr:row>24</xdr:row>
      <xdr:rowOff>3675</xdr:rowOff>
    </xdr:to>
    <xdr:pic>
      <xdr:nvPicPr>
        <xdr:cNvPr id="3" name="Рисунок 2" descr="t-2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90500" y="5229225"/>
          <a:ext cx="1080000" cy="1080000"/>
        </a:xfrm>
        <a:prstGeom prst="rect">
          <a:avLst/>
        </a:prstGeom>
      </xdr:spPr>
    </xdr:pic>
    <xdr:clientData/>
  </xdr:twoCellAnchor>
  <xdr:twoCellAnchor editAs="oneCell">
    <xdr:from>
      <xdr:col>0</xdr:col>
      <xdr:colOff>209550</xdr:colOff>
      <xdr:row>17</xdr:row>
      <xdr:rowOff>0</xdr:rowOff>
    </xdr:from>
    <xdr:to>
      <xdr:col>0</xdr:col>
      <xdr:colOff>1289550</xdr:colOff>
      <xdr:row>19</xdr:row>
      <xdr:rowOff>318000</xdr:rowOff>
    </xdr:to>
    <xdr:pic>
      <xdr:nvPicPr>
        <xdr:cNvPr id="4" name="Рисунок 3" descr="t-3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209550" y="3829050"/>
          <a:ext cx="1080000" cy="108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38100</xdr:rowOff>
    </xdr:from>
    <xdr:to>
      <xdr:col>0</xdr:col>
      <xdr:colOff>978509</xdr:colOff>
      <xdr:row>4</xdr:row>
      <xdr:rowOff>146224</xdr:rowOff>
    </xdr:to>
    <xdr:pic>
      <xdr:nvPicPr>
        <xdr:cNvPr id="5" name="Рисунок 4" descr="AS_logo_4_200x200.pn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0" y="38100"/>
          <a:ext cx="978509" cy="974899"/>
        </a:xfrm>
        <a:prstGeom prst="rect">
          <a:avLst/>
        </a:prstGeom>
      </xdr:spPr>
    </xdr:pic>
    <xdr:clientData/>
  </xdr:twoCellAnchor>
  <xdr:twoCellAnchor editAs="oneCell">
    <xdr:from>
      <xdr:col>0</xdr:col>
      <xdr:colOff>266698</xdr:colOff>
      <xdr:row>57</xdr:row>
      <xdr:rowOff>47624</xdr:rowOff>
    </xdr:from>
    <xdr:to>
      <xdr:col>0</xdr:col>
      <xdr:colOff>1274698</xdr:colOff>
      <xdr:row>57</xdr:row>
      <xdr:rowOff>791526</xdr:rowOff>
    </xdr:to>
    <xdr:pic>
      <xdr:nvPicPr>
        <xdr:cNvPr id="6" name="Рисунок 5" descr="7941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266698" y="14820899"/>
          <a:ext cx="1008000" cy="743902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23</xdr:row>
      <xdr:rowOff>371475</xdr:rowOff>
    </xdr:from>
    <xdr:to>
      <xdr:col>0</xdr:col>
      <xdr:colOff>1270500</xdr:colOff>
      <xdr:row>26</xdr:row>
      <xdr:rowOff>308475</xdr:rowOff>
    </xdr:to>
    <xdr:pic>
      <xdr:nvPicPr>
        <xdr:cNvPr id="7" name="Рисунок 6" descr="46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90500" y="6296025"/>
          <a:ext cx="1080000" cy="1080000"/>
        </a:xfrm>
        <a:prstGeom prst="rect">
          <a:avLst/>
        </a:prstGeom>
      </xdr:spPr>
    </xdr:pic>
    <xdr:clientData/>
  </xdr:twoCellAnchor>
  <xdr:twoCellAnchor editAs="oneCell">
    <xdr:from>
      <xdr:col>0</xdr:col>
      <xdr:colOff>409575</xdr:colOff>
      <xdr:row>76</xdr:row>
      <xdr:rowOff>66674</xdr:rowOff>
    </xdr:from>
    <xdr:to>
      <xdr:col>0</xdr:col>
      <xdr:colOff>1129575</xdr:colOff>
      <xdr:row>76</xdr:row>
      <xdr:rowOff>711794</xdr:rowOff>
    </xdr:to>
    <xdr:pic>
      <xdr:nvPicPr>
        <xdr:cNvPr id="8" name="Рисунок 7" descr="63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09575" y="22974299"/>
          <a:ext cx="720000" cy="645120"/>
        </a:xfrm>
        <a:prstGeom prst="rect">
          <a:avLst/>
        </a:prstGeom>
      </xdr:spPr>
    </xdr:pic>
    <xdr:clientData/>
  </xdr:twoCellAnchor>
  <xdr:twoCellAnchor editAs="oneCell">
    <xdr:from>
      <xdr:col>0</xdr:col>
      <xdr:colOff>390524</xdr:colOff>
      <xdr:row>77</xdr:row>
      <xdr:rowOff>85727</xdr:rowOff>
    </xdr:from>
    <xdr:to>
      <xdr:col>0</xdr:col>
      <xdr:colOff>1074524</xdr:colOff>
      <xdr:row>77</xdr:row>
      <xdr:rowOff>694488</xdr:rowOff>
    </xdr:to>
    <xdr:pic>
      <xdr:nvPicPr>
        <xdr:cNvPr id="9" name="Рисунок 8" descr="68.jp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390524" y="23755352"/>
          <a:ext cx="684000" cy="608761"/>
        </a:xfrm>
        <a:prstGeom prst="rect">
          <a:avLst/>
        </a:prstGeom>
      </xdr:spPr>
    </xdr:pic>
    <xdr:clientData/>
  </xdr:twoCellAnchor>
  <xdr:twoCellAnchor editAs="oneCell">
    <xdr:from>
      <xdr:col>0</xdr:col>
      <xdr:colOff>438151</xdr:colOff>
      <xdr:row>73</xdr:row>
      <xdr:rowOff>57148</xdr:rowOff>
    </xdr:from>
    <xdr:to>
      <xdr:col>0</xdr:col>
      <xdr:colOff>1115345</xdr:colOff>
      <xdr:row>74</xdr:row>
      <xdr:rowOff>452323</xdr:rowOff>
    </xdr:to>
    <xdr:pic>
      <xdr:nvPicPr>
        <xdr:cNvPr id="10" name="Рисунок 9" descr="64.jp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438151" y="21326473"/>
          <a:ext cx="677194" cy="9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361950</xdr:colOff>
      <xdr:row>71</xdr:row>
      <xdr:rowOff>104775</xdr:rowOff>
    </xdr:from>
    <xdr:to>
      <xdr:col>0</xdr:col>
      <xdr:colOff>1155539</xdr:colOff>
      <xdr:row>72</xdr:row>
      <xdr:rowOff>391950</xdr:rowOff>
    </xdr:to>
    <xdr:pic>
      <xdr:nvPicPr>
        <xdr:cNvPr id="11" name="Рисунок 10" descr="61.jp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361950" y="20364450"/>
          <a:ext cx="793589" cy="792000"/>
        </a:xfrm>
        <a:prstGeom prst="rect">
          <a:avLst/>
        </a:prstGeom>
      </xdr:spPr>
    </xdr:pic>
    <xdr:clientData/>
  </xdr:twoCellAnchor>
  <xdr:twoCellAnchor editAs="oneCell">
    <xdr:from>
      <xdr:col>0</xdr:col>
      <xdr:colOff>514350</xdr:colOff>
      <xdr:row>79</xdr:row>
      <xdr:rowOff>28575</xdr:rowOff>
    </xdr:from>
    <xdr:to>
      <xdr:col>0</xdr:col>
      <xdr:colOff>1123950</xdr:colOff>
      <xdr:row>79</xdr:row>
      <xdr:rowOff>735711</xdr:rowOff>
    </xdr:to>
    <xdr:pic>
      <xdr:nvPicPr>
        <xdr:cNvPr id="12" name="Рисунок 11" descr="69.jpg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514350" y="25222200"/>
          <a:ext cx="609600" cy="707136"/>
        </a:xfrm>
        <a:prstGeom prst="rect">
          <a:avLst/>
        </a:prstGeom>
      </xdr:spPr>
    </xdr:pic>
    <xdr:clientData/>
  </xdr:twoCellAnchor>
  <xdr:twoCellAnchor editAs="oneCell">
    <xdr:from>
      <xdr:col>0</xdr:col>
      <xdr:colOff>552450</xdr:colOff>
      <xdr:row>75</xdr:row>
      <xdr:rowOff>28575</xdr:rowOff>
    </xdr:from>
    <xdr:to>
      <xdr:col>0</xdr:col>
      <xdr:colOff>953378</xdr:colOff>
      <xdr:row>75</xdr:row>
      <xdr:rowOff>604575</xdr:rowOff>
    </xdr:to>
    <xdr:pic>
      <xdr:nvPicPr>
        <xdr:cNvPr id="13" name="Рисунок 12" descr="70.jpg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552450" y="22307550"/>
          <a:ext cx="400928" cy="576000"/>
        </a:xfrm>
        <a:prstGeom prst="rect">
          <a:avLst/>
        </a:prstGeom>
      </xdr:spPr>
    </xdr:pic>
    <xdr:clientData/>
  </xdr:twoCellAnchor>
  <xdr:twoCellAnchor editAs="oneCell">
    <xdr:from>
      <xdr:col>0</xdr:col>
      <xdr:colOff>523874</xdr:colOff>
      <xdr:row>66</xdr:row>
      <xdr:rowOff>47624</xdr:rowOff>
    </xdr:from>
    <xdr:to>
      <xdr:col>0</xdr:col>
      <xdr:colOff>956540</xdr:colOff>
      <xdr:row>66</xdr:row>
      <xdr:rowOff>983624</xdr:rowOff>
    </xdr:to>
    <xdr:pic>
      <xdr:nvPicPr>
        <xdr:cNvPr id="14" name="Рисунок 13" descr="65.jpg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523874" y="18421349"/>
          <a:ext cx="432666" cy="936000"/>
        </a:xfrm>
        <a:prstGeom prst="rect">
          <a:avLst/>
        </a:prstGeom>
      </xdr:spPr>
    </xdr:pic>
    <xdr:clientData/>
  </xdr:twoCellAnchor>
  <xdr:twoCellAnchor editAs="oneCell">
    <xdr:from>
      <xdr:col>0</xdr:col>
      <xdr:colOff>552450</xdr:colOff>
      <xdr:row>78</xdr:row>
      <xdr:rowOff>190500</xdr:rowOff>
    </xdr:from>
    <xdr:to>
      <xdr:col>0</xdr:col>
      <xdr:colOff>902101</xdr:colOff>
      <xdr:row>78</xdr:row>
      <xdr:rowOff>586500</xdr:rowOff>
    </xdr:to>
    <xdr:pic>
      <xdr:nvPicPr>
        <xdr:cNvPr id="15" name="Рисунок 14" descr="71.jpg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552450" y="24622125"/>
          <a:ext cx="349651" cy="396000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285752</xdr:colOff>
      <xdr:row>59</xdr:row>
      <xdr:rowOff>238124</xdr:rowOff>
    </xdr:from>
    <xdr:to>
      <xdr:col>0</xdr:col>
      <xdr:colOff>1358568</xdr:colOff>
      <xdr:row>60</xdr:row>
      <xdr:rowOff>495299</xdr:rowOff>
    </xdr:to>
    <xdr:pic>
      <xdr:nvPicPr>
        <xdr:cNvPr id="16" name="Рисунок 15" descr="4686.jpg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285752" y="16021049"/>
          <a:ext cx="1072816" cy="1019175"/>
        </a:xfrm>
        <a:prstGeom prst="rect">
          <a:avLst/>
        </a:prstGeom>
      </xdr:spPr>
    </xdr:pic>
    <xdr:clientData/>
  </xdr:twoCellAnchor>
  <xdr:twoCellAnchor editAs="oneCell">
    <xdr:from>
      <xdr:col>0</xdr:col>
      <xdr:colOff>247651</xdr:colOff>
      <xdr:row>54</xdr:row>
      <xdr:rowOff>323850</xdr:rowOff>
    </xdr:from>
    <xdr:to>
      <xdr:col>0</xdr:col>
      <xdr:colOff>1275048</xdr:colOff>
      <xdr:row>55</xdr:row>
      <xdr:rowOff>461850</xdr:rowOff>
    </xdr:to>
    <xdr:pic>
      <xdr:nvPicPr>
        <xdr:cNvPr id="17" name="Рисунок 16" descr="_DSC8632.jpg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247651" y="13382625"/>
          <a:ext cx="1027397" cy="9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28</xdr:row>
      <xdr:rowOff>95250</xdr:rowOff>
    </xdr:from>
    <xdr:to>
      <xdr:col>0</xdr:col>
      <xdr:colOff>1468575</xdr:colOff>
      <xdr:row>31</xdr:row>
      <xdr:rowOff>158700</xdr:rowOff>
    </xdr:to>
    <xdr:pic>
      <xdr:nvPicPr>
        <xdr:cNvPr id="18" name="Рисунок 17" descr="80.jpg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28575" y="7734300"/>
          <a:ext cx="1440000" cy="806400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40</xdr:row>
      <xdr:rowOff>38099</xdr:rowOff>
    </xdr:from>
    <xdr:to>
      <xdr:col>0</xdr:col>
      <xdr:colOff>1468575</xdr:colOff>
      <xdr:row>45</xdr:row>
      <xdr:rowOff>174239</xdr:rowOff>
    </xdr:to>
    <xdr:pic>
      <xdr:nvPicPr>
        <xdr:cNvPr id="19" name="Рисунок 18" descr="83.jpg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28575" y="10306049"/>
          <a:ext cx="1440000" cy="108864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20451</xdr:colOff>
      <xdr:row>22</xdr:row>
      <xdr:rowOff>133349</xdr:rowOff>
    </xdr:from>
    <xdr:to>
      <xdr:col>5</xdr:col>
      <xdr:colOff>884451</xdr:colOff>
      <xdr:row>26</xdr:row>
      <xdr:rowOff>39913</xdr:rowOff>
    </xdr:to>
    <xdr:pic>
      <xdr:nvPicPr>
        <xdr:cNvPr id="364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grayscl/>
        </a:blip>
        <a:srcRect/>
        <a:stretch>
          <a:fillRect/>
        </a:stretch>
      </xdr:blipFill>
      <xdr:spPr bwMode="auto">
        <a:xfrm flipH="1">
          <a:off x="3392301" y="3714749"/>
          <a:ext cx="864000" cy="554264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28574</xdr:colOff>
      <xdr:row>22</xdr:row>
      <xdr:rowOff>76200</xdr:rowOff>
    </xdr:from>
    <xdr:to>
      <xdr:col>0</xdr:col>
      <xdr:colOff>892574</xdr:colOff>
      <xdr:row>26</xdr:row>
      <xdr:rowOff>17160</xdr:rowOff>
    </xdr:to>
    <xdr:pic>
      <xdr:nvPicPr>
        <xdr:cNvPr id="3659" name="Picture 2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grayscl/>
        </a:blip>
        <a:srcRect/>
        <a:stretch>
          <a:fillRect/>
        </a:stretch>
      </xdr:blipFill>
      <xdr:spPr bwMode="auto">
        <a:xfrm flipH="1">
          <a:off x="28574" y="3600450"/>
          <a:ext cx="864000" cy="58866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38100</xdr:rowOff>
    </xdr:from>
    <xdr:to>
      <xdr:col>1</xdr:col>
      <xdr:colOff>67422</xdr:colOff>
      <xdr:row>4</xdr:row>
      <xdr:rowOff>143325</xdr:rowOff>
    </xdr:to>
    <xdr:pic>
      <xdr:nvPicPr>
        <xdr:cNvPr id="40" name="Рисунок 39" descr="AS_logo_4_200x200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38100"/>
          <a:ext cx="981822" cy="972000"/>
        </a:xfrm>
        <a:prstGeom prst="rect">
          <a:avLst/>
        </a:prstGeom>
      </xdr:spPr>
    </xdr:pic>
    <xdr:clientData/>
  </xdr:twoCellAnchor>
  <xdr:twoCellAnchor>
    <xdr:from>
      <xdr:col>5</xdr:col>
      <xdr:colOff>28575</xdr:colOff>
      <xdr:row>37</xdr:row>
      <xdr:rowOff>19050</xdr:rowOff>
    </xdr:from>
    <xdr:to>
      <xdr:col>5</xdr:col>
      <xdr:colOff>892575</xdr:colOff>
      <xdr:row>40</xdr:row>
      <xdr:rowOff>99985</xdr:rowOff>
    </xdr:to>
    <xdr:pic>
      <xdr:nvPicPr>
        <xdr:cNvPr id="44" name="Изображения 4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8575" y="6057900"/>
          <a:ext cx="864000" cy="56671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 editAs="oneCell">
    <xdr:from>
      <xdr:col>0</xdr:col>
      <xdr:colOff>19058</xdr:colOff>
      <xdr:row>38</xdr:row>
      <xdr:rowOff>66675</xdr:rowOff>
    </xdr:from>
    <xdr:to>
      <xdr:col>0</xdr:col>
      <xdr:colOff>883058</xdr:colOff>
      <xdr:row>43</xdr:row>
      <xdr:rowOff>7909</xdr:rowOff>
    </xdr:to>
    <xdr:pic>
      <xdr:nvPicPr>
        <xdr:cNvPr id="77" name="Рисунок 76" descr="Untitled-1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 flipH="1">
          <a:off x="19058" y="8877300"/>
          <a:ext cx="864000" cy="750860"/>
        </a:xfrm>
        <a:prstGeom prst="rect">
          <a:avLst/>
        </a:prstGeom>
      </xdr:spPr>
    </xdr:pic>
    <xdr:clientData/>
  </xdr:twoCellAnchor>
  <xdr:twoCellAnchor editAs="oneCell">
    <xdr:from>
      <xdr:col>0</xdr:col>
      <xdr:colOff>78272</xdr:colOff>
      <xdr:row>55</xdr:row>
      <xdr:rowOff>118859</xdr:rowOff>
    </xdr:from>
    <xdr:to>
      <xdr:col>0</xdr:col>
      <xdr:colOff>834272</xdr:colOff>
      <xdr:row>59</xdr:row>
      <xdr:rowOff>34486</xdr:rowOff>
    </xdr:to>
    <xdr:pic>
      <xdr:nvPicPr>
        <xdr:cNvPr id="78" name="Рисунок 77" descr="0858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8272" y="9751533"/>
          <a:ext cx="756000" cy="586519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77</xdr:row>
      <xdr:rowOff>76201</xdr:rowOff>
    </xdr:from>
    <xdr:to>
      <xdr:col>0</xdr:col>
      <xdr:colOff>892575</xdr:colOff>
      <xdr:row>81</xdr:row>
      <xdr:rowOff>128343</xdr:rowOff>
    </xdr:to>
    <xdr:pic>
      <xdr:nvPicPr>
        <xdr:cNvPr id="79" name="Рисунок 78" descr="0866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3391314" y="35476071"/>
          <a:ext cx="864000" cy="714749"/>
        </a:xfrm>
        <a:prstGeom prst="rect">
          <a:avLst/>
        </a:prstGeom>
      </xdr:spPr>
    </xdr:pic>
    <xdr:clientData/>
  </xdr:twoCellAnchor>
  <xdr:twoCellAnchor editAs="oneCell">
    <xdr:from>
      <xdr:col>5</xdr:col>
      <xdr:colOff>27333</xdr:colOff>
      <xdr:row>55</xdr:row>
      <xdr:rowOff>57150</xdr:rowOff>
    </xdr:from>
    <xdr:to>
      <xdr:col>5</xdr:col>
      <xdr:colOff>891333</xdr:colOff>
      <xdr:row>59</xdr:row>
      <xdr:rowOff>96885</xdr:rowOff>
    </xdr:to>
    <xdr:pic>
      <xdr:nvPicPr>
        <xdr:cNvPr id="80" name="Рисунок 79" descr="0855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3390072" y="9689824"/>
          <a:ext cx="864000" cy="710627"/>
        </a:xfrm>
        <a:prstGeom prst="rect">
          <a:avLst/>
        </a:prstGeom>
      </xdr:spPr>
    </xdr:pic>
    <xdr:clientData/>
  </xdr:twoCellAnchor>
  <xdr:twoCellAnchor editAs="oneCell">
    <xdr:from>
      <xdr:col>5</xdr:col>
      <xdr:colOff>36858</xdr:colOff>
      <xdr:row>82</xdr:row>
      <xdr:rowOff>66675</xdr:rowOff>
    </xdr:from>
    <xdr:to>
      <xdr:col>5</xdr:col>
      <xdr:colOff>900858</xdr:colOff>
      <xdr:row>86</xdr:row>
      <xdr:rowOff>123690</xdr:rowOff>
    </xdr:to>
    <xdr:pic>
      <xdr:nvPicPr>
        <xdr:cNvPr id="81" name="Рисунок 80" descr="0853.jp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3399597" y="14205088"/>
          <a:ext cx="864000" cy="719625"/>
        </a:xfrm>
        <a:prstGeom prst="rect">
          <a:avLst/>
        </a:prstGeom>
      </xdr:spPr>
    </xdr:pic>
    <xdr:clientData/>
  </xdr:twoCellAnchor>
  <xdr:twoCellAnchor editAs="oneCell">
    <xdr:from>
      <xdr:col>0</xdr:col>
      <xdr:colOff>68750</xdr:colOff>
      <xdr:row>99</xdr:row>
      <xdr:rowOff>165240</xdr:rowOff>
    </xdr:from>
    <xdr:to>
      <xdr:col>0</xdr:col>
      <xdr:colOff>831262</xdr:colOff>
      <xdr:row>105</xdr:row>
      <xdr:rowOff>458</xdr:rowOff>
    </xdr:to>
    <xdr:pic>
      <xdr:nvPicPr>
        <xdr:cNvPr id="82" name="Рисунок 81" descr="0859.jp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68750" y="17136305"/>
          <a:ext cx="762512" cy="82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114</xdr:row>
      <xdr:rowOff>47625</xdr:rowOff>
    </xdr:from>
    <xdr:to>
      <xdr:col>0</xdr:col>
      <xdr:colOff>883050</xdr:colOff>
      <xdr:row>118</xdr:row>
      <xdr:rowOff>113637</xdr:rowOff>
    </xdr:to>
    <xdr:pic>
      <xdr:nvPicPr>
        <xdr:cNvPr id="83" name="Рисунок 82" descr="0899.jp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3381789" y="31761734"/>
          <a:ext cx="864000" cy="745185"/>
        </a:xfrm>
        <a:prstGeom prst="rect">
          <a:avLst/>
        </a:prstGeom>
      </xdr:spPr>
    </xdr:pic>
    <xdr:clientData/>
  </xdr:twoCellAnchor>
  <xdr:twoCellAnchor editAs="oneCell">
    <xdr:from>
      <xdr:col>0</xdr:col>
      <xdr:colOff>93177</xdr:colOff>
      <xdr:row>124</xdr:row>
      <xdr:rowOff>74127</xdr:rowOff>
    </xdr:from>
    <xdr:to>
      <xdr:col>0</xdr:col>
      <xdr:colOff>797926</xdr:colOff>
      <xdr:row>128</xdr:row>
      <xdr:rowOff>114953</xdr:rowOff>
    </xdr:to>
    <xdr:pic>
      <xdr:nvPicPr>
        <xdr:cNvPr id="84" name="Рисунок 83" descr="0903.jpg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93177" y="21244475"/>
          <a:ext cx="704749" cy="7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118444</xdr:colOff>
      <xdr:row>136</xdr:row>
      <xdr:rowOff>86140</xdr:rowOff>
    </xdr:from>
    <xdr:to>
      <xdr:col>0</xdr:col>
      <xdr:colOff>802801</xdr:colOff>
      <xdr:row>140</xdr:row>
      <xdr:rowOff>90966</xdr:rowOff>
    </xdr:to>
    <xdr:pic>
      <xdr:nvPicPr>
        <xdr:cNvPr id="87" name="Рисунок 86" descr="0879.jpg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18444" y="23277444"/>
          <a:ext cx="684357" cy="68400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109</xdr:row>
      <xdr:rowOff>57150</xdr:rowOff>
    </xdr:from>
    <xdr:to>
      <xdr:col>5</xdr:col>
      <xdr:colOff>883050</xdr:colOff>
      <xdr:row>114</xdr:row>
      <xdr:rowOff>100004</xdr:rowOff>
    </xdr:to>
    <xdr:pic>
      <xdr:nvPicPr>
        <xdr:cNvPr id="90" name="Рисунок 89" descr="0861.jpg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19050" y="37237780"/>
          <a:ext cx="864000" cy="871116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119</xdr:row>
      <xdr:rowOff>101460</xdr:rowOff>
    </xdr:from>
    <xdr:to>
      <xdr:col>5</xdr:col>
      <xdr:colOff>883050</xdr:colOff>
      <xdr:row>122</xdr:row>
      <xdr:rowOff>136400</xdr:rowOff>
    </xdr:to>
    <xdr:pic>
      <xdr:nvPicPr>
        <xdr:cNvPr id="91" name="Рисунок 90" descr="0901.jpg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3381789" y="20426982"/>
          <a:ext cx="864000" cy="540179"/>
        </a:xfrm>
        <a:prstGeom prst="rect">
          <a:avLst/>
        </a:prstGeom>
      </xdr:spPr>
    </xdr:pic>
    <xdr:clientData/>
  </xdr:twoCellAnchor>
  <xdr:twoCellAnchor editAs="oneCell">
    <xdr:from>
      <xdr:col>5</xdr:col>
      <xdr:colOff>206658</xdr:colOff>
      <xdr:row>128</xdr:row>
      <xdr:rowOff>147022</xdr:rowOff>
    </xdr:from>
    <xdr:to>
      <xdr:col>5</xdr:col>
      <xdr:colOff>729287</xdr:colOff>
      <xdr:row>132</xdr:row>
      <xdr:rowOff>160131</xdr:rowOff>
    </xdr:to>
    <xdr:pic>
      <xdr:nvPicPr>
        <xdr:cNvPr id="92" name="Рисунок 91" descr="0891.jpg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3569397" y="21996544"/>
          <a:ext cx="522629" cy="684000"/>
        </a:xfrm>
        <a:prstGeom prst="rect">
          <a:avLst/>
        </a:prstGeom>
      </xdr:spPr>
    </xdr:pic>
    <xdr:clientData/>
  </xdr:twoCellAnchor>
  <xdr:twoCellAnchor editAs="oneCell">
    <xdr:from>
      <xdr:col>5</xdr:col>
      <xdr:colOff>185943</xdr:colOff>
      <xdr:row>138</xdr:row>
      <xdr:rowOff>12009</xdr:rowOff>
    </xdr:from>
    <xdr:to>
      <xdr:col>5</xdr:col>
      <xdr:colOff>784046</xdr:colOff>
      <xdr:row>141</xdr:row>
      <xdr:rowOff>154770</xdr:rowOff>
    </xdr:to>
    <xdr:pic>
      <xdr:nvPicPr>
        <xdr:cNvPr id="93" name="Рисунок 92" descr="0868.jpg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3548682" y="23542900"/>
          <a:ext cx="598103" cy="648000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153</xdr:row>
      <xdr:rowOff>152400</xdr:rowOff>
    </xdr:from>
    <xdr:to>
      <xdr:col>0</xdr:col>
      <xdr:colOff>868200</xdr:colOff>
      <xdr:row>158</xdr:row>
      <xdr:rowOff>1168</xdr:rowOff>
    </xdr:to>
    <xdr:pic>
      <xdr:nvPicPr>
        <xdr:cNvPr id="94" name="Рисунок 93" descr="0798.jpg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3438939" y="54718226"/>
          <a:ext cx="792000" cy="685313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154</xdr:row>
      <xdr:rowOff>47625</xdr:rowOff>
    </xdr:from>
    <xdr:to>
      <xdr:col>5</xdr:col>
      <xdr:colOff>883050</xdr:colOff>
      <xdr:row>157</xdr:row>
      <xdr:rowOff>121680</xdr:rowOff>
    </xdr:to>
    <xdr:pic>
      <xdr:nvPicPr>
        <xdr:cNvPr id="97" name="Рисунок 96" descr="0794.jpg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19050" y="51267277"/>
          <a:ext cx="864000" cy="587577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170</xdr:row>
      <xdr:rowOff>85725</xdr:rowOff>
    </xdr:from>
    <xdr:to>
      <xdr:col>0</xdr:col>
      <xdr:colOff>842012</xdr:colOff>
      <xdr:row>174</xdr:row>
      <xdr:rowOff>111252</xdr:rowOff>
    </xdr:to>
    <xdr:pic>
      <xdr:nvPicPr>
        <xdr:cNvPr id="98" name="Рисунок 97" descr="0803.png"/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3457989" y="57376529"/>
          <a:ext cx="746762" cy="69642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170</xdr:row>
      <xdr:rowOff>104776</xdr:rowOff>
    </xdr:from>
    <xdr:to>
      <xdr:col>5</xdr:col>
      <xdr:colOff>883050</xdr:colOff>
      <xdr:row>174</xdr:row>
      <xdr:rowOff>53235</xdr:rowOff>
    </xdr:to>
    <xdr:pic>
      <xdr:nvPicPr>
        <xdr:cNvPr id="99" name="Рисунок 98" descr="0804.jpg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19050" y="54041124"/>
          <a:ext cx="864000" cy="611068"/>
        </a:xfrm>
        <a:prstGeom prst="rect">
          <a:avLst/>
        </a:prstGeom>
      </xdr:spPr>
    </xdr:pic>
    <xdr:clientData/>
  </xdr:twoCellAnchor>
  <xdr:twoCellAnchor editAs="oneCell">
    <xdr:from>
      <xdr:col>0</xdr:col>
      <xdr:colOff>35616</xdr:colOff>
      <xdr:row>186</xdr:row>
      <xdr:rowOff>65434</xdr:rowOff>
    </xdr:from>
    <xdr:to>
      <xdr:col>0</xdr:col>
      <xdr:colOff>863616</xdr:colOff>
      <xdr:row>190</xdr:row>
      <xdr:rowOff>99896</xdr:rowOff>
    </xdr:to>
    <xdr:pic>
      <xdr:nvPicPr>
        <xdr:cNvPr id="100" name="Рисунок 99" descr="0812.jpg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35616" y="31605608"/>
          <a:ext cx="828000" cy="697071"/>
        </a:xfrm>
        <a:prstGeom prst="rect">
          <a:avLst/>
        </a:prstGeom>
      </xdr:spPr>
    </xdr:pic>
    <xdr:clientData/>
  </xdr:twoCellAnchor>
  <xdr:twoCellAnchor editAs="oneCell">
    <xdr:from>
      <xdr:col>5</xdr:col>
      <xdr:colOff>35616</xdr:colOff>
      <xdr:row>186</xdr:row>
      <xdr:rowOff>102292</xdr:rowOff>
    </xdr:from>
    <xdr:to>
      <xdr:col>5</xdr:col>
      <xdr:colOff>863616</xdr:colOff>
      <xdr:row>190</xdr:row>
      <xdr:rowOff>45889</xdr:rowOff>
    </xdr:to>
    <xdr:pic>
      <xdr:nvPicPr>
        <xdr:cNvPr id="101" name="Рисунок 100" descr="0813.jpg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3398355" y="31642466"/>
          <a:ext cx="828000" cy="606206"/>
        </a:xfrm>
        <a:prstGeom prst="rect">
          <a:avLst/>
        </a:prstGeom>
      </xdr:spPr>
    </xdr:pic>
    <xdr:clientData/>
  </xdr:twoCellAnchor>
  <xdr:twoCellAnchor editAs="oneCell">
    <xdr:from>
      <xdr:col>0</xdr:col>
      <xdr:colOff>35616</xdr:colOff>
      <xdr:row>203</xdr:row>
      <xdr:rowOff>130865</xdr:rowOff>
    </xdr:from>
    <xdr:to>
      <xdr:col>0</xdr:col>
      <xdr:colOff>863616</xdr:colOff>
      <xdr:row>207</xdr:row>
      <xdr:rowOff>30934</xdr:rowOff>
    </xdr:to>
    <xdr:pic>
      <xdr:nvPicPr>
        <xdr:cNvPr id="102" name="Рисунок 101" descr="0844.jpg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35616" y="34503691"/>
          <a:ext cx="828000" cy="562678"/>
        </a:xfrm>
        <a:prstGeom prst="rect">
          <a:avLst/>
        </a:prstGeom>
      </xdr:spPr>
    </xdr:pic>
    <xdr:clientData/>
  </xdr:twoCellAnchor>
  <xdr:twoCellAnchor editAs="oneCell">
    <xdr:from>
      <xdr:col>5</xdr:col>
      <xdr:colOff>35616</xdr:colOff>
      <xdr:row>203</xdr:row>
      <xdr:rowOff>74960</xdr:rowOff>
    </xdr:from>
    <xdr:to>
      <xdr:col>5</xdr:col>
      <xdr:colOff>863616</xdr:colOff>
      <xdr:row>206</xdr:row>
      <xdr:rowOff>95710</xdr:rowOff>
    </xdr:to>
    <xdr:pic>
      <xdr:nvPicPr>
        <xdr:cNvPr id="103" name="Рисунок 102" descr="0834.jpg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3398355" y="34447786"/>
          <a:ext cx="828000" cy="517707"/>
        </a:xfrm>
        <a:prstGeom prst="rect">
          <a:avLst/>
        </a:prstGeom>
      </xdr:spPr>
    </xdr:pic>
    <xdr:clientData/>
  </xdr:twoCellAnchor>
  <xdr:twoCellAnchor editAs="oneCell">
    <xdr:from>
      <xdr:col>0</xdr:col>
      <xdr:colOff>118857</xdr:colOff>
      <xdr:row>218</xdr:row>
      <xdr:rowOff>64191</xdr:rowOff>
    </xdr:from>
    <xdr:to>
      <xdr:col>0</xdr:col>
      <xdr:colOff>802857</xdr:colOff>
      <xdr:row>222</xdr:row>
      <xdr:rowOff>64599</xdr:rowOff>
    </xdr:to>
    <xdr:pic>
      <xdr:nvPicPr>
        <xdr:cNvPr id="104" name="Рисунок 103" descr="0840.jpg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118857" y="36938365"/>
          <a:ext cx="684000" cy="663017"/>
        </a:xfrm>
        <a:prstGeom prst="rect">
          <a:avLst/>
        </a:prstGeom>
      </xdr:spPr>
    </xdr:pic>
    <xdr:clientData/>
  </xdr:twoCellAnchor>
  <xdr:twoCellAnchor editAs="oneCell">
    <xdr:from>
      <xdr:col>5</xdr:col>
      <xdr:colOff>52182</xdr:colOff>
      <xdr:row>218</xdr:row>
      <xdr:rowOff>90284</xdr:rowOff>
    </xdr:from>
    <xdr:to>
      <xdr:col>5</xdr:col>
      <xdr:colOff>844182</xdr:colOff>
      <xdr:row>222</xdr:row>
      <xdr:rowOff>88347</xdr:rowOff>
    </xdr:to>
    <xdr:pic>
      <xdr:nvPicPr>
        <xdr:cNvPr id="105" name="Рисунок 104" descr="0842.jpg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3414921" y="36964458"/>
          <a:ext cx="792000" cy="660672"/>
        </a:xfrm>
        <a:prstGeom prst="rect">
          <a:avLst/>
        </a:prstGeom>
      </xdr:spPr>
    </xdr:pic>
    <xdr:clientData/>
  </xdr:twoCellAnchor>
  <xdr:twoCellAnchor editAs="oneCell">
    <xdr:from>
      <xdr:col>0</xdr:col>
      <xdr:colOff>74958</xdr:colOff>
      <xdr:row>230</xdr:row>
      <xdr:rowOff>26091</xdr:rowOff>
    </xdr:from>
    <xdr:to>
      <xdr:col>0</xdr:col>
      <xdr:colOff>830958</xdr:colOff>
      <xdr:row>233</xdr:row>
      <xdr:rowOff>128220</xdr:rowOff>
    </xdr:to>
    <xdr:pic>
      <xdr:nvPicPr>
        <xdr:cNvPr id="106" name="Рисунок 105" descr="0832.jpg"/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74958" y="38904656"/>
          <a:ext cx="756000" cy="607369"/>
        </a:xfrm>
        <a:prstGeom prst="rect">
          <a:avLst/>
        </a:prstGeom>
      </xdr:spPr>
    </xdr:pic>
    <xdr:clientData/>
  </xdr:twoCellAnchor>
  <xdr:twoCellAnchor editAs="oneCell">
    <xdr:from>
      <xdr:col>5</xdr:col>
      <xdr:colOff>43899</xdr:colOff>
      <xdr:row>230</xdr:row>
      <xdr:rowOff>28575</xdr:rowOff>
    </xdr:from>
    <xdr:to>
      <xdr:col>5</xdr:col>
      <xdr:colOff>871899</xdr:colOff>
      <xdr:row>233</xdr:row>
      <xdr:rowOff>138962</xdr:rowOff>
    </xdr:to>
    <xdr:pic>
      <xdr:nvPicPr>
        <xdr:cNvPr id="107" name="Рисунок 106" descr="0839.jpg"/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3406638" y="38733205"/>
          <a:ext cx="828000" cy="615627"/>
        </a:xfrm>
        <a:prstGeom prst="rect">
          <a:avLst/>
        </a:prstGeom>
      </xdr:spPr>
    </xdr:pic>
    <xdr:clientData/>
  </xdr:twoCellAnchor>
  <xdr:twoCellAnchor editAs="oneCell">
    <xdr:from>
      <xdr:col>0</xdr:col>
      <xdr:colOff>38101</xdr:colOff>
      <xdr:row>243</xdr:row>
      <xdr:rowOff>142875</xdr:rowOff>
    </xdr:from>
    <xdr:to>
      <xdr:col>0</xdr:col>
      <xdr:colOff>872884</xdr:colOff>
      <xdr:row>247</xdr:row>
      <xdr:rowOff>62893</xdr:rowOff>
    </xdr:to>
    <xdr:pic>
      <xdr:nvPicPr>
        <xdr:cNvPr id="108" name="Рисунок 107" descr="0811.jpg"/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3400840" y="82521701"/>
          <a:ext cx="834783" cy="59091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257</xdr:row>
      <xdr:rowOff>123826</xdr:rowOff>
    </xdr:from>
    <xdr:to>
      <xdr:col>0</xdr:col>
      <xdr:colOff>883050</xdr:colOff>
      <xdr:row>262</xdr:row>
      <xdr:rowOff>31773</xdr:rowOff>
    </xdr:to>
    <xdr:pic>
      <xdr:nvPicPr>
        <xdr:cNvPr id="113" name="Рисунок 112" descr="0932.jpg"/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19050" y="75205674"/>
          <a:ext cx="864000" cy="785902"/>
        </a:xfrm>
        <a:prstGeom prst="rect">
          <a:avLst/>
        </a:prstGeom>
      </xdr:spPr>
    </xdr:pic>
    <xdr:clientData/>
  </xdr:twoCellAnchor>
  <xdr:twoCellAnchor editAs="oneCell">
    <xdr:from>
      <xdr:col>0</xdr:col>
      <xdr:colOff>57148</xdr:colOff>
      <xdr:row>266</xdr:row>
      <xdr:rowOff>9526</xdr:rowOff>
    </xdr:from>
    <xdr:to>
      <xdr:col>0</xdr:col>
      <xdr:colOff>844193</xdr:colOff>
      <xdr:row>269</xdr:row>
      <xdr:rowOff>134891</xdr:rowOff>
    </xdr:to>
    <xdr:pic>
      <xdr:nvPicPr>
        <xdr:cNvPr id="115" name="Рисунок 114" descr="0908-2.jpg"/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57148" y="80889200"/>
          <a:ext cx="787045" cy="655453"/>
        </a:xfrm>
        <a:prstGeom prst="rect">
          <a:avLst/>
        </a:prstGeom>
      </xdr:spPr>
    </xdr:pic>
    <xdr:clientData/>
  </xdr:twoCellAnchor>
  <xdr:twoCellAnchor editAs="oneCell">
    <xdr:from>
      <xdr:col>0</xdr:col>
      <xdr:colOff>57149</xdr:colOff>
      <xdr:row>273</xdr:row>
      <xdr:rowOff>95251</xdr:rowOff>
    </xdr:from>
    <xdr:to>
      <xdr:col>0</xdr:col>
      <xdr:colOff>885149</xdr:colOff>
      <xdr:row>277</xdr:row>
      <xdr:rowOff>74606</xdr:rowOff>
    </xdr:to>
    <xdr:pic>
      <xdr:nvPicPr>
        <xdr:cNvPr id="121" name="Рисунок 120" descr="0917.jpg"/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3419888" y="44175294"/>
          <a:ext cx="828000" cy="658529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247</xdr:row>
      <xdr:rowOff>76200</xdr:rowOff>
    </xdr:from>
    <xdr:to>
      <xdr:col>5</xdr:col>
      <xdr:colOff>883050</xdr:colOff>
      <xdr:row>249</xdr:row>
      <xdr:rowOff>89139</xdr:rowOff>
    </xdr:to>
    <xdr:pic>
      <xdr:nvPicPr>
        <xdr:cNvPr id="124" name="Рисунок 123" descr="0925.jpg"/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3381789" y="44976222"/>
          <a:ext cx="864000" cy="360809"/>
        </a:xfrm>
        <a:prstGeom prst="rect">
          <a:avLst/>
        </a:prstGeom>
      </xdr:spPr>
    </xdr:pic>
    <xdr:clientData/>
  </xdr:twoCellAnchor>
  <xdr:twoCellAnchor editAs="oneCell">
    <xdr:from>
      <xdr:col>5</xdr:col>
      <xdr:colOff>47625</xdr:colOff>
      <xdr:row>239</xdr:row>
      <xdr:rowOff>9525</xdr:rowOff>
    </xdr:from>
    <xdr:to>
      <xdr:col>5</xdr:col>
      <xdr:colOff>864432</xdr:colOff>
      <xdr:row>242</xdr:row>
      <xdr:rowOff>115843</xdr:rowOff>
    </xdr:to>
    <xdr:pic>
      <xdr:nvPicPr>
        <xdr:cNvPr id="125" name="Рисунок 124" descr="0830.jpg"/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3410364" y="43749982"/>
          <a:ext cx="816807" cy="611556"/>
        </a:xfrm>
        <a:prstGeom prst="rect">
          <a:avLst/>
        </a:prstGeom>
      </xdr:spPr>
    </xdr:pic>
    <xdr:clientData/>
  </xdr:twoCellAnchor>
  <xdr:twoCellAnchor editAs="oneCell">
    <xdr:from>
      <xdr:col>5</xdr:col>
      <xdr:colOff>200857</xdr:colOff>
      <xdr:row>257</xdr:row>
      <xdr:rowOff>35617</xdr:rowOff>
    </xdr:from>
    <xdr:to>
      <xdr:col>5</xdr:col>
      <xdr:colOff>776857</xdr:colOff>
      <xdr:row>261</xdr:row>
      <xdr:rowOff>123023</xdr:rowOff>
    </xdr:to>
    <xdr:pic>
      <xdr:nvPicPr>
        <xdr:cNvPr id="126" name="Рисунок 125" descr="0914.jpg"/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200857" y="47809704"/>
          <a:ext cx="576000" cy="750015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</xdr:colOff>
      <xdr:row>265</xdr:row>
      <xdr:rowOff>19050</xdr:rowOff>
    </xdr:from>
    <xdr:to>
      <xdr:col>5</xdr:col>
      <xdr:colOff>779846</xdr:colOff>
      <xdr:row>269</xdr:row>
      <xdr:rowOff>118207</xdr:rowOff>
    </xdr:to>
    <xdr:pic>
      <xdr:nvPicPr>
        <xdr:cNvPr id="127" name="Рисунок 126" descr="0940.jpg"/>
        <xdr:cNvPicPr>
          <a:picLocks noChangeAspect="1"/>
        </xdr:cNvPicPr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xfrm>
          <a:off x="114300" y="45946115"/>
          <a:ext cx="665546" cy="778331"/>
        </a:xfrm>
        <a:prstGeom prst="rect">
          <a:avLst/>
        </a:prstGeom>
      </xdr:spPr>
    </xdr:pic>
    <xdr:clientData/>
  </xdr:twoCellAnchor>
  <xdr:twoCellAnchor>
    <xdr:from>
      <xdr:col>5</xdr:col>
      <xdr:colOff>167724</xdr:colOff>
      <xdr:row>273</xdr:row>
      <xdr:rowOff>118857</xdr:rowOff>
    </xdr:from>
    <xdr:to>
      <xdr:col>5</xdr:col>
      <xdr:colOff>743724</xdr:colOff>
      <xdr:row>277</xdr:row>
      <xdr:rowOff>74532</xdr:rowOff>
    </xdr:to>
    <xdr:pic>
      <xdr:nvPicPr>
        <xdr:cNvPr id="128" name="Изображения 3"/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3530463" y="46219857"/>
          <a:ext cx="576000" cy="626566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476250</xdr:colOff>
      <xdr:row>17</xdr:row>
      <xdr:rowOff>0</xdr:rowOff>
    </xdr:from>
    <xdr:to>
      <xdr:col>4</xdr:col>
      <xdr:colOff>552450</xdr:colOff>
      <xdr:row>22</xdr:row>
      <xdr:rowOff>171450</xdr:rowOff>
    </xdr:to>
    <xdr:sp macro="" textlink="">
      <xdr:nvSpPr>
        <xdr:cNvPr id="2" name="AutoShape 412"/>
        <xdr:cNvSpPr>
          <a:spLocks noChangeArrowheads="1"/>
        </xdr:cNvSpPr>
      </xdr:nvSpPr>
      <xdr:spPr bwMode="auto">
        <a:xfrm>
          <a:off x="2066925" y="5848350"/>
          <a:ext cx="3638550" cy="2133600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 editAs="oneCell">
    <xdr:from>
      <xdr:col>0</xdr:col>
      <xdr:colOff>0</xdr:colOff>
      <xdr:row>0</xdr:row>
      <xdr:rowOff>38100</xdr:rowOff>
    </xdr:from>
    <xdr:to>
      <xdr:col>0</xdr:col>
      <xdr:colOff>978509</xdr:colOff>
      <xdr:row>4</xdr:row>
      <xdr:rowOff>146224</xdr:rowOff>
    </xdr:to>
    <xdr:pic>
      <xdr:nvPicPr>
        <xdr:cNvPr id="8" name="Рисунок 7" descr="AS_logo_4_200x200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38100"/>
          <a:ext cx="978509" cy="974899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23</xdr:row>
      <xdr:rowOff>66674</xdr:rowOff>
    </xdr:from>
    <xdr:to>
      <xdr:col>0</xdr:col>
      <xdr:colOff>1559625</xdr:colOff>
      <xdr:row>27</xdr:row>
      <xdr:rowOff>103762</xdr:rowOff>
    </xdr:to>
    <xdr:pic>
      <xdr:nvPicPr>
        <xdr:cNvPr id="16" name="Рисунок 15" descr="21247_23682_a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7625" y="8667749"/>
          <a:ext cx="1512000" cy="799088"/>
        </a:xfrm>
        <a:prstGeom prst="rect">
          <a:avLst/>
        </a:prstGeom>
      </xdr:spPr>
    </xdr:pic>
    <xdr:clientData/>
  </xdr:twoCellAnchor>
  <xdr:twoCellAnchor editAs="oneCell">
    <xdr:from>
      <xdr:col>0</xdr:col>
      <xdr:colOff>447675</xdr:colOff>
      <xdr:row>34</xdr:row>
      <xdr:rowOff>57151</xdr:rowOff>
    </xdr:from>
    <xdr:to>
      <xdr:col>0</xdr:col>
      <xdr:colOff>1275675</xdr:colOff>
      <xdr:row>34</xdr:row>
      <xdr:rowOff>600526</xdr:rowOff>
    </xdr:to>
    <xdr:pic>
      <xdr:nvPicPr>
        <xdr:cNvPr id="31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47675" y="10887076"/>
          <a:ext cx="828000" cy="54337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 editAs="oneCell">
    <xdr:from>
      <xdr:col>0</xdr:col>
      <xdr:colOff>504825</xdr:colOff>
      <xdr:row>35</xdr:row>
      <xdr:rowOff>57153</xdr:rowOff>
    </xdr:from>
    <xdr:to>
      <xdr:col>0</xdr:col>
      <xdr:colOff>1296825</xdr:colOff>
      <xdr:row>35</xdr:row>
      <xdr:rowOff>594581</xdr:rowOff>
    </xdr:to>
    <xdr:pic>
      <xdr:nvPicPr>
        <xdr:cNvPr id="32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504825" y="11515728"/>
          <a:ext cx="792000" cy="537428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 editAs="oneCell">
    <xdr:from>
      <xdr:col>0</xdr:col>
      <xdr:colOff>342900</xdr:colOff>
      <xdr:row>38</xdr:row>
      <xdr:rowOff>38100</xdr:rowOff>
    </xdr:from>
    <xdr:to>
      <xdr:col>0</xdr:col>
      <xdr:colOff>1350900</xdr:colOff>
      <xdr:row>38</xdr:row>
      <xdr:rowOff>584710</xdr:rowOff>
    </xdr:to>
    <xdr:pic>
      <xdr:nvPicPr>
        <xdr:cNvPr id="37" name="Рисунок 36" descr="Automatik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342900" y="13382625"/>
          <a:ext cx="1008000" cy="546610"/>
        </a:xfrm>
        <a:prstGeom prst="rect">
          <a:avLst/>
        </a:prstGeom>
      </xdr:spPr>
    </xdr:pic>
    <xdr:clientData/>
  </xdr:twoCellAnchor>
  <xdr:twoCellAnchor editAs="oneCell">
    <xdr:from>
      <xdr:col>0</xdr:col>
      <xdr:colOff>200025</xdr:colOff>
      <xdr:row>44</xdr:row>
      <xdr:rowOff>161925</xdr:rowOff>
    </xdr:from>
    <xdr:to>
      <xdr:col>0</xdr:col>
      <xdr:colOff>1314450</xdr:colOff>
      <xdr:row>51</xdr:row>
      <xdr:rowOff>152400</xdr:rowOff>
    </xdr:to>
    <xdr:pic>
      <xdr:nvPicPr>
        <xdr:cNvPr id="43" name="Picture 246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 bwMode="auto">
        <a:xfrm>
          <a:off x="200025" y="14897100"/>
          <a:ext cx="1114425" cy="1257300"/>
        </a:xfrm>
        <a:prstGeom prst="rect">
          <a:avLst/>
        </a:prstGeom>
        <a:solidFill>
          <a:srgbClr val="FFFFFF"/>
        </a:solidFill>
        <a:ln w="9525">
          <a:noFill/>
          <a:round/>
          <a:headEnd/>
          <a:tailEnd/>
        </a:ln>
      </xdr:spPr>
    </xdr:pic>
    <xdr:clientData/>
  </xdr:twoCellAnchor>
  <xdr:twoCellAnchor editAs="oneCell">
    <xdr:from>
      <xdr:col>0</xdr:col>
      <xdr:colOff>562648</xdr:colOff>
      <xdr:row>57</xdr:row>
      <xdr:rowOff>90487</xdr:rowOff>
    </xdr:from>
    <xdr:to>
      <xdr:col>0</xdr:col>
      <xdr:colOff>1109660</xdr:colOff>
      <xdr:row>64</xdr:row>
      <xdr:rowOff>119662</xdr:rowOff>
    </xdr:to>
    <xdr:pic>
      <xdr:nvPicPr>
        <xdr:cNvPr id="45" name="Picture 248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 rot="5400000">
          <a:off x="188154" y="18029081"/>
          <a:ext cx="1296000" cy="547012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 editAs="oneCell">
    <xdr:from>
      <xdr:col>0</xdr:col>
      <xdr:colOff>533400</xdr:colOff>
      <xdr:row>54</xdr:row>
      <xdr:rowOff>19050</xdr:rowOff>
    </xdr:from>
    <xdr:to>
      <xdr:col>0</xdr:col>
      <xdr:colOff>1085850</xdr:colOff>
      <xdr:row>54</xdr:row>
      <xdr:rowOff>609600</xdr:rowOff>
    </xdr:to>
    <xdr:pic>
      <xdr:nvPicPr>
        <xdr:cNvPr id="46" name="Рисунок 45" descr="Z-1.jp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533400" y="17278350"/>
          <a:ext cx="552450" cy="590550"/>
        </a:xfrm>
        <a:prstGeom prst="rect">
          <a:avLst/>
        </a:prstGeom>
      </xdr:spPr>
    </xdr:pic>
    <xdr:clientData/>
  </xdr:twoCellAnchor>
  <xdr:twoCellAnchor editAs="oneCell">
    <xdr:from>
      <xdr:col>0</xdr:col>
      <xdr:colOff>452137</xdr:colOff>
      <xdr:row>67</xdr:row>
      <xdr:rowOff>14288</xdr:rowOff>
    </xdr:from>
    <xdr:to>
      <xdr:col>0</xdr:col>
      <xdr:colOff>1100137</xdr:colOff>
      <xdr:row>69</xdr:row>
      <xdr:rowOff>162576</xdr:rowOff>
    </xdr:to>
    <xdr:pic>
      <xdr:nvPicPr>
        <xdr:cNvPr id="47" name="Picture 441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 rot="5400000">
          <a:off x="521018" y="19290682"/>
          <a:ext cx="510238" cy="64800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 editAs="oneCell">
    <xdr:from>
      <xdr:col>0</xdr:col>
      <xdr:colOff>485775</xdr:colOff>
      <xdr:row>36</xdr:row>
      <xdr:rowOff>38101</xdr:rowOff>
    </xdr:from>
    <xdr:to>
      <xdr:col>0</xdr:col>
      <xdr:colOff>1061775</xdr:colOff>
      <xdr:row>36</xdr:row>
      <xdr:rowOff>588781</xdr:rowOff>
    </xdr:to>
    <xdr:pic>
      <xdr:nvPicPr>
        <xdr:cNvPr id="18" name="Picture 15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485775" y="13820776"/>
          <a:ext cx="576000" cy="55068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 editAs="oneCell">
    <xdr:from>
      <xdr:col>0</xdr:col>
      <xdr:colOff>304800</xdr:colOff>
      <xdr:row>37</xdr:row>
      <xdr:rowOff>57150</xdr:rowOff>
    </xdr:from>
    <xdr:to>
      <xdr:col>0</xdr:col>
      <xdr:colOff>1323975</xdr:colOff>
      <xdr:row>37</xdr:row>
      <xdr:rowOff>571500</xdr:rowOff>
    </xdr:to>
    <xdr:pic>
      <xdr:nvPicPr>
        <xdr:cNvPr id="19" name="Picture 13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304800" y="13354050"/>
          <a:ext cx="1019175" cy="5143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 editAs="oneCell">
    <xdr:from>
      <xdr:col>0</xdr:col>
      <xdr:colOff>219077</xdr:colOff>
      <xdr:row>13</xdr:row>
      <xdr:rowOff>47625</xdr:rowOff>
    </xdr:from>
    <xdr:to>
      <xdr:col>0</xdr:col>
      <xdr:colOff>1337090</xdr:colOff>
      <xdr:row>13</xdr:row>
      <xdr:rowOff>1127625</xdr:rowOff>
    </xdr:to>
    <xdr:pic>
      <xdr:nvPicPr>
        <xdr:cNvPr id="20" name="Рисунок 19" descr="4Сварочные-аппараты-для-пластиковых-труб-ТИРАЖ.jpg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219077" y="2495550"/>
          <a:ext cx="1118013" cy="10800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9526</xdr:colOff>
      <xdr:row>14</xdr:row>
      <xdr:rowOff>66675</xdr:rowOff>
    </xdr:from>
    <xdr:to>
      <xdr:col>0</xdr:col>
      <xdr:colOff>1557526</xdr:colOff>
      <xdr:row>14</xdr:row>
      <xdr:rowOff>1063587</xdr:rowOff>
    </xdr:to>
    <xdr:pic>
      <xdr:nvPicPr>
        <xdr:cNvPr id="21" name="Рисунок 20" descr="3Сварочные-аппараты-для-пластиковых-труб-ТИРАЖ.jpg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9526" y="3657600"/>
          <a:ext cx="1548000" cy="996912"/>
        </a:xfrm>
        <a:prstGeom prst="rect">
          <a:avLst/>
        </a:prstGeom>
      </xdr:spPr>
    </xdr:pic>
    <xdr:clientData/>
  </xdr:twoCellAnchor>
  <xdr:twoCellAnchor editAs="oneCell">
    <xdr:from>
      <xdr:col>0</xdr:col>
      <xdr:colOff>228600</xdr:colOff>
      <xdr:row>15</xdr:row>
      <xdr:rowOff>28575</xdr:rowOff>
    </xdr:from>
    <xdr:to>
      <xdr:col>0</xdr:col>
      <xdr:colOff>1332894</xdr:colOff>
      <xdr:row>15</xdr:row>
      <xdr:rowOff>1108575</xdr:rowOff>
    </xdr:to>
    <xdr:pic>
      <xdr:nvPicPr>
        <xdr:cNvPr id="22" name="Рисунок 21" descr="2Сварочные-аппараты-для-пластиковых-труб-ТИРАЖ.jpg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228600" y="4762500"/>
          <a:ext cx="1104294" cy="1080000"/>
        </a:xfrm>
        <a:prstGeom prst="rect">
          <a:avLst/>
        </a:prstGeom>
      </xdr:spPr>
    </xdr:pic>
    <xdr:clientData/>
  </xdr:twoCellAnchor>
  <xdr:twoCellAnchor editAs="oneCell">
    <xdr:from>
      <xdr:col>0</xdr:col>
      <xdr:colOff>228600</xdr:colOff>
      <xdr:row>16</xdr:row>
      <xdr:rowOff>66675</xdr:rowOff>
    </xdr:from>
    <xdr:to>
      <xdr:col>0</xdr:col>
      <xdr:colOff>1313913</xdr:colOff>
      <xdr:row>16</xdr:row>
      <xdr:rowOff>1108575</xdr:rowOff>
    </xdr:to>
    <xdr:pic>
      <xdr:nvPicPr>
        <xdr:cNvPr id="23" name="Рисунок 22" descr="1Сварочные-аппараты-для-пластиковых-труб-ТИРАЖ.jpg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228600" y="6086475"/>
          <a:ext cx="1085313" cy="10419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38100</xdr:rowOff>
    </xdr:from>
    <xdr:to>
      <xdr:col>0</xdr:col>
      <xdr:colOff>981822</xdr:colOff>
      <xdr:row>4</xdr:row>
      <xdr:rowOff>143325</xdr:rowOff>
    </xdr:to>
    <xdr:pic>
      <xdr:nvPicPr>
        <xdr:cNvPr id="4" name="Рисунок 3" descr="AS_logo_4_200x200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38100"/>
          <a:ext cx="981822" cy="972000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238125</xdr:colOff>
      <xdr:row>20</xdr:row>
      <xdr:rowOff>76200</xdr:rowOff>
    </xdr:from>
    <xdr:to>
      <xdr:col>0</xdr:col>
      <xdr:colOff>1076325</xdr:colOff>
      <xdr:row>22</xdr:row>
      <xdr:rowOff>276226</xdr:rowOff>
    </xdr:to>
    <xdr:pic>
      <xdr:nvPicPr>
        <xdr:cNvPr id="40" name="Рисунок 16" descr="0960s.pn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38125" y="3810000"/>
          <a:ext cx="838200" cy="82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180975</xdr:colOff>
      <xdr:row>20</xdr:row>
      <xdr:rowOff>47625</xdr:rowOff>
    </xdr:from>
    <xdr:to>
      <xdr:col>5</xdr:col>
      <xdr:colOff>1152525</xdr:colOff>
      <xdr:row>22</xdr:row>
      <xdr:rowOff>285751</xdr:rowOff>
    </xdr:to>
    <xdr:pic>
      <xdr:nvPicPr>
        <xdr:cNvPr id="42" name="Рисунок 18" descr="0962s.pn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448050" y="3781425"/>
          <a:ext cx="971550" cy="866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76200</xdr:colOff>
      <xdr:row>29</xdr:row>
      <xdr:rowOff>47625</xdr:rowOff>
    </xdr:from>
    <xdr:to>
      <xdr:col>0</xdr:col>
      <xdr:colOff>1300200</xdr:colOff>
      <xdr:row>34</xdr:row>
      <xdr:rowOff>112285</xdr:rowOff>
    </xdr:to>
    <xdr:pic>
      <xdr:nvPicPr>
        <xdr:cNvPr id="45" name="Рисунок 17" descr="0957s.png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76200" y="5924550"/>
          <a:ext cx="1224000" cy="8742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85725</xdr:colOff>
      <xdr:row>29</xdr:row>
      <xdr:rowOff>66675</xdr:rowOff>
    </xdr:from>
    <xdr:to>
      <xdr:col>5</xdr:col>
      <xdr:colOff>1309725</xdr:colOff>
      <xdr:row>34</xdr:row>
      <xdr:rowOff>75307</xdr:rowOff>
    </xdr:to>
    <xdr:pic>
      <xdr:nvPicPr>
        <xdr:cNvPr id="46" name="Рисунок 19" descr="0955s.png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3352800" y="5743575"/>
          <a:ext cx="1224000" cy="8182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152400</xdr:colOff>
      <xdr:row>41</xdr:row>
      <xdr:rowOff>66677</xdr:rowOff>
    </xdr:from>
    <xdr:to>
      <xdr:col>0</xdr:col>
      <xdr:colOff>1232400</xdr:colOff>
      <xdr:row>43</xdr:row>
      <xdr:rowOff>245967</xdr:rowOff>
    </xdr:to>
    <xdr:pic>
      <xdr:nvPicPr>
        <xdr:cNvPr id="52" name="Рисунок 21" descr="0964s.png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52400" y="7715252"/>
          <a:ext cx="1080000" cy="80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247650</xdr:colOff>
      <xdr:row>41</xdr:row>
      <xdr:rowOff>19053</xdr:rowOff>
    </xdr:from>
    <xdr:to>
      <xdr:col>5</xdr:col>
      <xdr:colOff>1147650</xdr:colOff>
      <xdr:row>43</xdr:row>
      <xdr:rowOff>282775</xdr:rowOff>
    </xdr:to>
    <xdr:pic>
      <xdr:nvPicPr>
        <xdr:cNvPr id="54" name="Рисунок 22" descr="1664s.png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3514725" y="7667628"/>
          <a:ext cx="900000" cy="8923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190501</xdr:colOff>
      <xdr:row>59</xdr:row>
      <xdr:rowOff>0</xdr:rowOff>
    </xdr:from>
    <xdr:to>
      <xdr:col>0</xdr:col>
      <xdr:colOff>1270501</xdr:colOff>
      <xdr:row>62</xdr:row>
      <xdr:rowOff>1083</xdr:rowOff>
    </xdr:to>
    <xdr:pic>
      <xdr:nvPicPr>
        <xdr:cNvPr id="56" name="Рисунок 23" descr="1672s.png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90501" y="9591675"/>
          <a:ext cx="1080000" cy="9440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209550</xdr:colOff>
      <xdr:row>59</xdr:row>
      <xdr:rowOff>19051</xdr:rowOff>
    </xdr:from>
    <xdr:to>
      <xdr:col>5</xdr:col>
      <xdr:colOff>1109550</xdr:colOff>
      <xdr:row>61</xdr:row>
      <xdr:rowOff>299312</xdr:rowOff>
    </xdr:to>
    <xdr:pic>
      <xdr:nvPicPr>
        <xdr:cNvPr id="57" name="Рисунок 24" descr="0977s.png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3476625" y="9610726"/>
          <a:ext cx="900000" cy="90891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152400</xdr:colOff>
      <xdr:row>71</xdr:row>
      <xdr:rowOff>28577</xdr:rowOff>
    </xdr:from>
    <xdr:to>
      <xdr:col>0</xdr:col>
      <xdr:colOff>1160400</xdr:colOff>
      <xdr:row>73</xdr:row>
      <xdr:rowOff>268893</xdr:rowOff>
    </xdr:to>
    <xdr:pic>
      <xdr:nvPicPr>
        <xdr:cNvPr id="63" name="Рисунок 26" descr="6756.png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52400" y="13554077"/>
          <a:ext cx="1008000" cy="86896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238125</xdr:colOff>
      <xdr:row>71</xdr:row>
      <xdr:rowOff>28578</xdr:rowOff>
    </xdr:from>
    <xdr:to>
      <xdr:col>5</xdr:col>
      <xdr:colOff>994125</xdr:colOff>
      <xdr:row>73</xdr:row>
      <xdr:rowOff>291436</xdr:rowOff>
    </xdr:to>
    <xdr:pic>
      <xdr:nvPicPr>
        <xdr:cNvPr id="64" name="Рисунок 27" descr="6757.png"/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3543300" y="13554078"/>
          <a:ext cx="756000" cy="89150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238125</xdr:colOff>
      <xdr:row>80</xdr:row>
      <xdr:rowOff>38100</xdr:rowOff>
    </xdr:from>
    <xdr:to>
      <xdr:col>0</xdr:col>
      <xdr:colOff>1030125</xdr:colOff>
      <xdr:row>82</xdr:row>
      <xdr:rowOff>277869</xdr:rowOff>
    </xdr:to>
    <xdr:pic>
      <xdr:nvPicPr>
        <xdr:cNvPr id="65" name="Рисунок 28" descr="6751.png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238125" y="15535275"/>
          <a:ext cx="792000" cy="86841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314325</xdr:colOff>
      <xdr:row>80</xdr:row>
      <xdr:rowOff>38102</xdr:rowOff>
    </xdr:from>
    <xdr:to>
      <xdr:col>5</xdr:col>
      <xdr:colOff>998325</xdr:colOff>
      <xdr:row>82</xdr:row>
      <xdr:rowOff>273088</xdr:rowOff>
    </xdr:to>
    <xdr:pic>
      <xdr:nvPicPr>
        <xdr:cNvPr id="66" name="Рисунок 29" descr="6752.png"/>
        <xdr:cNvPicPr>
          <a:picLocks noChangeAspect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3514725" y="15535277"/>
          <a:ext cx="684000" cy="8636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219075</xdr:colOff>
      <xdr:row>50</xdr:row>
      <xdr:rowOff>66678</xdr:rowOff>
    </xdr:from>
    <xdr:to>
      <xdr:col>5</xdr:col>
      <xdr:colOff>1119075</xdr:colOff>
      <xdr:row>52</xdr:row>
      <xdr:rowOff>239844</xdr:rowOff>
    </xdr:to>
    <xdr:pic>
      <xdr:nvPicPr>
        <xdr:cNvPr id="67" name="Рисунок 20" descr="0973s.png"/>
        <xdr:cNvPicPr>
          <a:picLocks noChangeAspect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3419475" y="14258928"/>
          <a:ext cx="900000" cy="80181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228601</xdr:colOff>
      <xdr:row>50</xdr:row>
      <xdr:rowOff>1</xdr:rowOff>
    </xdr:from>
    <xdr:to>
      <xdr:col>0</xdr:col>
      <xdr:colOff>1164601</xdr:colOff>
      <xdr:row>52</xdr:row>
      <xdr:rowOff>278326</xdr:rowOff>
    </xdr:to>
    <xdr:pic>
      <xdr:nvPicPr>
        <xdr:cNvPr id="68" name="Рисунок 25" descr="1670s.png"/>
        <xdr:cNvPicPr>
          <a:picLocks noChangeAspect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228601" y="14192251"/>
          <a:ext cx="936000" cy="9069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419100</xdr:colOff>
      <xdr:row>89</xdr:row>
      <xdr:rowOff>28575</xdr:rowOff>
    </xdr:from>
    <xdr:to>
      <xdr:col>0</xdr:col>
      <xdr:colOff>894300</xdr:colOff>
      <xdr:row>91</xdr:row>
      <xdr:rowOff>299925</xdr:rowOff>
    </xdr:to>
    <xdr:pic>
      <xdr:nvPicPr>
        <xdr:cNvPr id="71" name="Рисунок 30" descr="6762.png"/>
        <xdr:cNvPicPr>
          <a:picLocks noChangeAspect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419100" y="17430750"/>
          <a:ext cx="475200" cy="900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38100</xdr:rowOff>
    </xdr:from>
    <xdr:to>
      <xdr:col>0</xdr:col>
      <xdr:colOff>981822</xdr:colOff>
      <xdr:row>4</xdr:row>
      <xdr:rowOff>143325</xdr:rowOff>
    </xdr:to>
    <xdr:pic>
      <xdr:nvPicPr>
        <xdr:cNvPr id="2" name="Рисунок 1" descr="AS_logo_4_200x200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38100"/>
          <a:ext cx="981822" cy="972000"/>
        </a:xfrm>
        <a:prstGeom prst="rect">
          <a:avLst/>
        </a:prstGeom>
      </xdr:spPr>
    </xdr:pic>
    <xdr:clientData/>
  </xdr:twoCellAnchor>
  <xdr:twoCellAnchor editAs="oneCell">
    <xdr:from>
      <xdr:col>0</xdr:col>
      <xdr:colOff>173181</xdr:colOff>
      <xdr:row>23</xdr:row>
      <xdr:rowOff>129890</xdr:rowOff>
    </xdr:from>
    <xdr:to>
      <xdr:col>0</xdr:col>
      <xdr:colOff>1109181</xdr:colOff>
      <xdr:row>28</xdr:row>
      <xdr:rowOff>15516</xdr:rowOff>
    </xdr:to>
    <xdr:pic>
      <xdr:nvPicPr>
        <xdr:cNvPr id="20" name="Рисунок 19" descr="1067s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73181" y="3030685"/>
          <a:ext cx="936000" cy="708240"/>
        </a:xfrm>
        <a:prstGeom prst="rect">
          <a:avLst/>
        </a:prstGeom>
      </xdr:spPr>
    </xdr:pic>
    <xdr:clientData/>
  </xdr:twoCellAnchor>
  <xdr:twoCellAnchor editAs="oneCell">
    <xdr:from>
      <xdr:col>5</xdr:col>
      <xdr:colOff>34636</xdr:colOff>
      <xdr:row>24</xdr:row>
      <xdr:rowOff>17317</xdr:rowOff>
    </xdr:from>
    <xdr:to>
      <xdr:col>5</xdr:col>
      <xdr:colOff>1186636</xdr:colOff>
      <xdr:row>27</xdr:row>
      <xdr:rowOff>126629</xdr:rowOff>
    </xdr:to>
    <xdr:pic>
      <xdr:nvPicPr>
        <xdr:cNvPr id="24" name="Рисунок 23" descr="1080s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3342409" y="3082635"/>
          <a:ext cx="1152000" cy="602880"/>
        </a:xfrm>
        <a:prstGeom prst="rect">
          <a:avLst/>
        </a:prstGeom>
      </xdr:spPr>
    </xdr:pic>
    <xdr:clientData/>
  </xdr:twoCellAnchor>
  <xdr:twoCellAnchor editAs="oneCell">
    <xdr:from>
      <xdr:col>0</xdr:col>
      <xdr:colOff>43295</xdr:colOff>
      <xdr:row>61</xdr:row>
      <xdr:rowOff>129881</xdr:rowOff>
    </xdr:from>
    <xdr:to>
      <xdr:col>0</xdr:col>
      <xdr:colOff>1195295</xdr:colOff>
      <xdr:row>65</xdr:row>
      <xdr:rowOff>66990</xdr:rowOff>
    </xdr:to>
    <xdr:pic>
      <xdr:nvPicPr>
        <xdr:cNvPr id="25" name="Рисунок 24" descr="1077s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3295" y="9169972"/>
          <a:ext cx="1152000" cy="595200"/>
        </a:xfrm>
        <a:prstGeom prst="rect">
          <a:avLst/>
        </a:prstGeom>
      </xdr:spPr>
    </xdr:pic>
    <xdr:clientData/>
  </xdr:twoCellAnchor>
  <xdr:twoCellAnchor editAs="oneCell">
    <xdr:from>
      <xdr:col>5</xdr:col>
      <xdr:colOff>51954</xdr:colOff>
      <xdr:row>61</xdr:row>
      <xdr:rowOff>103904</xdr:rowOff>
    </xdr:from>
    <xdr:to>
      <xdr:col>5</xdr:col>
      <xdr:colOff>1203954</xdr:colOff>
      <xdr:row>65</xdr:row>
      <xdr:rowOff>52533</xdr:rowOff>
    </xdr:to>
    <xdr:pic>
      <xdr:nvPicPr>
        <xdr:cNvPr id="26" name="Рисунок 25" descr="1073s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3359727" y="9143995"/>
          <a:ext cx="1152000" cy="606720"/>
        </a:xfrm>
        <a:prstGeom prst="rect">
          <a:avLst/>
        </a:prstGeom>
      </xdr:spPr>
    </xdr:pic>
    <xdr:clientData/>
  </xdr:twoCellAnchor>
  <xdr:twoCellAnchor editAs="oneCell">
    <xdr:from>
      <xdr:col>0</xdr:col>
      <xdr:colOff>43295</xdr:colOff>
      <xdr:row>73</xdr:row>
      <xdr:rowOff>129886</xdr:rowOff>
    </xdr:from>
    <xdr:to>
      <xdr:col>0</xdr:col>
      <xdr:colOff>1195295</xdr:colOff>
      <xdr:row>78</xdr:row>
      <xdr:rowOff>63751</xdr:rowOff>
    </xdr:to>
    <xdr:pic>
      <xdr:nvPicPr>
        <xdr:cNvPr id="29" name="Рисунок 28" descr="1088s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3295" y="11161568"/>
          <a:ext cx="1152000" cy="756479"/>
        </a:xfrm>
        <a:prstGeom prst="rect">
          <a:avLst/>
        </a:prstGeom>
      </xdr:spPr>
    </xdr:pic>
    <xdr:clientData/>
  </xdr:twoCellAnchor>
  <xdr:twoCellAnchor editAs="oneCell">
    <xdr:from>
      <xdr:col>5</xdr:col>
      <xdr:colOff>43295</xdr:colOff>
      <xdr:row>73</xdr:row>
      <xdr:rowOff>129883</xdr:rowOff>
    </xdr:from>
    <xdr:to>
      <xdr:col>5</xdr:col>
      <xdr:colOff>1195295</xdr:colOff>
      <xdr:row>78</xdr:row>
      <xdr:rowOff>44548</xdr:rowOff>
    </xdr:to>
    <xdr:pic>
      <xdr:nvPicPr>
        <xdr:cNvPr id="31" name="Рисунок 30" descr="1090s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3351068" y="11161565"/>
          <a:ext cx="1152000" cy="737279"/>
        </a:xfrm>
        <a:prstGeom prst="rect">
          <a:avLst/>
        </a:prstGeom>
      </xdr:spPr>
    </xdr:pic>
    <xdr:clientData/>
  </xdr:twoCellAnchor>
  <xdr:twoCellAnchor editAs="oneCell">
    <xdr:from>
      <xdr:col>0</xdr:col>
      <xdr:colOff>51954</xdr:colOff>
      <xdr:row>34</xdr:row>
      <xdr:rowOff>147201</xdr:rowOff>
    </xdr:from>
    <xdr:to>
      <xdr:col>0</xdr:col>
      <xdr:colOff>1203954</xdr:colOff>
      <xdr:row>39</xdr:row>
      <xdr:rowOff>84909</xdr:rowOff>
    </xdr:to>
    <xdr:pic>
      <xdr:nvPicPr>
        <xdr:cNvPr id="36" name="Рисунок 35" descr="1083-santehass.jp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51954" y="4875065"/>
          <a:ext cx="1152000" cy="760321"/>
        </a:xfrm>
        <a:prstGeom prst="rect">
          <a:avLst/>
        </a:prstGeom>
      </xdr:spPr>
    </xdr:pic>
    <xdr:clientData/>
  </xdr:twoCellAnchor>
  <xdr:twoCellAnchor editAs="oneCell">
    <xdr:from>
      <xdr:col>5</xdr:col>
      <xdr:colOff>44161</xdr:colOff>
      <xdr:row>34</xdr:row>
      <xdr:rowOff>95247</xdr:rowOff>
    </xdr:from>
    <xdr:to>
      <xdr:col>5</xdr:col>
      <xdr:colOff>1196161</xdr:colOff>
      <xdr:row>39</xdr:row>
      <xdr:rowOff>102075</xdr:rowOff>
    </xdr:to>
    <xdr:pic>
      <xdr:nvPicPr>
        <xdr:cNvPr id="37" name="Рисунок 36" descr="1086s.jp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3349336" y="5886447"/>
          <a:ext cx="1152000" cy="816453"/>
        </a:xfrm>
        <a:prstGeom prst="rect">
          <a:avLst/>
        </a:prstGeom>
      </xdr:spPr>
    </xdr:pic>
    <xdr:clientData/>
  </xdr:twoCellAnchor>
  <xdr:twoCellAnchor editAs="oneCell">
    <xdr:from>
      <xdr:col>0</xdr:col>
      <xdr:colOff>173182</xdr:colOff>
      <xdr:row>47</xdr:row>
      <xdr:rowOff>147206</xdr:rowOff>
    </xdr:from>
    <xdr:to>
      <xdr:col>0</xdr:col>
      <xdr:colOff>1073182</xdr:colOff>
      <xdr:row>52</xdr:row>
      <xdr:rowOff>110592</xdr:rowOff>
    </xdr:to>
    <xdr:pic>
      <xdr:nvPicPr>
        <xdr:cNvPr id="38" name="Рисунок 37" descr="1070s.jp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173182" y="6866661"/>
          <a:ext cx="900000" cy="786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155861</xdr:colOff>
      <xdr:row>48</xdr:row>
      <xdr:rowOff>1</xdr:rowOff>
    </xdr:from>
    <xdr:to>
      <xdr:col>5</xdr:col>
      <xdr:colOff>1091861</xdr:colOff>
      <xdr:row>52</xdr:row>
      <xdr:rowOff>137510</xdr:rowOff>
    </xdr:to>
    <xdr:pic>
      <xdr:nvPicPr>
        <xdr:cNvPr id="39" name="Рисунок 38" descr="1068s.jpg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3463634" y="6883978"/>
          <a:ext cx="936000" cy="795600"/>
        </a:xfrm>
        <a:prstGeom prst="rect">
          <a:avLst/>
        </a:prstGeom>
      </xdr:spPr>
    </xdr:pic>
    <xdr:clientData/>
  </xdr:twoCellAnchor>
  <xdr:twoCellAnchor editAs="oneCell">
    <xdr:from>
      <xdr:col>0</xdr:col>
      <xdr:colOff>199160</xdr:colOff>
      <xdr:row>141</xdr:row>
      <xdr:rowOff>25705</xdr:rowOff>
    </xdr:from>
    <xdr:to>
      <xdr:col>0</xdr:col>
      <xdr:colOff>1032600</xdr:colOff>
      <xdr:row>145</xdr:row>
      <xdr:rowOff>162341</xdr:rowOff>
    </xdr:to>
    <xdr:pic>
      <xdr:nvPicPr>
        <xdr:cNvPr id="22" name="Рисунок 21" descr="1043s.jpg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99160" y="15975750"/>
          <a:ext cx="833440" cy="864000"/>
        </a:xfrm>
        <a:prstGeom prst="rect">
          <a:avLst/>
        </a:prstGeom>
      </xdr:spPr>
    </xdr:pic>
    <xdr:clientData/>
  </xdr:twoCellAnchor>
  <xdr:twoCellAnchor editAs="oneCell">
    <xdr:from>
      <xdr:col>5</xdr:col>
      <xdr:colOff>236319</xdr:colOff>
      <xdr:row>141</xdr:row>
      <xdr:rowOff>19840</xdr:rowOff>
    </xdr:from>
    <xdr:to>
      <xdr:col>5</xdr:col>
      <xdr:colOff>998671</xdr:colOff>
      <xdr:row>145</xdr:row>
      <xdr:rowOff>156476</xdr:rowOff>
    </xdr:to>
    <xdr:pic>
      <xdr:nvPicPr>
        <xdr:cNvPr id="23" name="Рисунок 22" descr="1044s.jpg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3544092" y="15969885"/>
          <a:ext cx="762352" cy="864000"/>
        </a:xfrm>
        <a:prstGeom prst="rect">
          <a:avLst/>
        </a:prstGeom>
      </xdr:spPr>
    </xdr:pic>
    <xdr:clientData/>
  </xdr:twoCellAnchor>
  <xdr:twoCellAnchor editAs="oneCell">
    <xdr:from>
      <xdr:col>0</xdr:col>
      <xdr:colOff>135204</xdr:colOff>
      <xdr:row>84</xdr:row>
      <xdr:rowOff>31294</xdr:rowOff>
    </xdr:from>
    <xdr:to>
      <xdr:col>0</xdr:col>
      <xdr:colOff>1117023</xdr:colOff>
      <xdr:row>88</xdr:row>
      <xdr:rowOff>167930</xdr:rowOff>
    </xdr:to>
    <xdr:pic>
      <xdr:nvPicPr>
        <xdr:cNvPr id="27" name="Рисунок 26" descr="1047s.jpg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35204" y="14734430"/>
          <a:ext cx="981819" cy="864000"/>
        </a:xfrm>
        <a:prstGeom prst="rect">
          <a:avLst/>
        </a:prstGeom>
      </xdr:spPr>
    </xdr:pic>
    <xdr:clientData/>
  </xdr:twoCellAnchor>
  <xdr:twoCellAnchor editAs="oneCell">
    <xdr:from>
      <xdr:col>5</xdr:col>
      <xdr:colOff>121228</xdr:colOff>
      <xdr:row>84</xdr:row>
      <xdr:rowOff>25432</xdr:rowOff>
    </xdr:from>
    <xdr:to>
      <xdr:col>5</xdr:col>
      <xdr:colOff>1129789</xdr:colOff>
      <xdr:row>88</xdr:row>
      <xdr:rowOff>162068</xdr:rowOff>
    </xdr:to>
    <xdr:pic>
      <xdr:nvPicPr>
        <xdr:cNvPr id="28" name="Рисунок 27" descr="1048s.jpg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3429001" y="14728568"/>
          <a:ext cx="1008561" cy="864000"/>
        </a:xfrm>
        <a:prstGeom prst="rect">
          <a:avLst/>
        </a:prstGeom>
      </xdr:spPr>
    </xdr:pic>
    <xdr:clientData/>
  </xdr:twoCellAnchor>
  <xdr:twoCellAnchor editAs="oneCell">
    <xdr:from>
      <xdr:col>0</xdr:col>
      <xdr:colOff>263233</xdr:colOff>
      <xdr:row>13</xdr:row>
      <xdr:rowOff>51094</xdr:rowOff>
    </xdr:from>
    <xdr:to>
      <xdr:col>0</xdr:col>
      <xdr:colOff>947233</xdr:colOff>
      <xdr:row>18</xdr:row>
      <xdr:rowOff>91243</xdr:rowOff>
    </xdr:to>
    <xdr:pic>
      <xdr:nvPicPr>
        <xdr:cNvPr id="33" name="Рисунок 32" descr="MP.jpg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263233" y="2394244"/>
          <a:ext cx="684000" cy="868824"/>
        </a:xfrm>
        <a:prstGeom prst="rect">
          <a:avLst/>
        </a:prstGeom>
      </xdr:spPr>
    </xdr:pic>
    <xdr:clientData/>
  </xdr:twoCellAnchor>
  <xdr:twoCellAnchor editAs="oneCell">
    <xdr:from>
      <xdr:col>5</xdr:col>
      <xdr:colOff>199157</xdr:colOff>
      <xdr:row>13</xdr:row>
      <xdr:rowOff>95250</xdr:rowOff>
    </xdr:from>
    <xdr:to>
      <xdr:col>5</xdr:col>
      <xdr:colOff>1027157</xdr:colOff>
      <xdr:row>18</xdr:row>
      <xdr:rowOff>63836</xdr:rowOff>
    </xdr:to>
    <xdr:pic>
      <xdr:nvPicPr>
        <xdr:cNvPr id="40" name="Рисунок 39" descr="1093s.jpg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3504332" y="2438400"/>
          <a:ext cx="828000" cy="797261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190500</xdr:colOff>
      <xdr:row>134</xdr:row>
      <xdr:rowOff>28575</xdr:rowOff>
    </xdr:from>
    <xdr:to>
      <xdr:col>5</xdr:col>
      <xdr:colOff>1047749</xdr:colOff>
      <xdr:row>138</xdr:row>
      <xdr:rowOff>161924</xdr:rowOff>
    </xdr:to>
    <xdr:pic>
      <xdr:nvPicPr>
        <xdr:cNvPr id="43" name="Рисунок 42" descr="82.jpg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3495675" y="19335750"/>
          <a:ext cx="857249" cy="857249"/>
        </a:xfrm>
        <a:prstGeom prst="rect">
          <a:avLst/>
        </a:prstGeom>
      </xdr:spPr>
    </xdr:pic>
    <xdr:clientData/>
  </xdr:twoCellAnchor>
  <xdr:twoCellAnchor editAs="oneCell">
    <xdr:from>
      <xdr:col>5</xdr:col>
      <xdr:colOff>38101</xdr:colOff>
      <xdr:row>98</xdr:row>
      <xdr:rowOff>19050</xdr:rowOff>
    </xdr:from>
    <xdr:to>
      <xdr:col>5</xdr:col>
      <xdr:colOff>1201469</xdr:colOff>
      <xdr:row>102</xdr:row>
      <xdr:rowOff>180975</xdr:rowOff>
    </xdr:to>
    <xdr:pic>
      <xdr:nvPicPr>
        <xdr:cNvPr id="51" name="Рисунок 50" descr="86-1.jpg"/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3343276" y="16468725"/>
          <a:ext cx="1163368" cy="885825"/>
        </a:xfrm>
        <a:prstGeom prst="rect">
          <a:avLst/>
        </a:prstGeom>
      </xdr:spPr>
    </xdr:pic>
    <xdr:clientData/>
  </xdr:twoCellAnchor>
  <xdr:twoCellAnchor editAs="oneCell">
    <xdr:from>
      <xdr:col>5</xdr:col>
      <xdr:colOff>180976</xdr:colOff>
      <xdr:row>91</xdr:row>
      <xdr:rowOff>38101</xdr:rowOff>
    </xdr:from>
    <xdr:to>
      <xdr:col>5</xdr:col>
      <xdr:colOff>1098936</xdr:colOff>
      <xdr:row>95</xdr:row>
      <xdr:rowOff>142201</xdr:rowOff>
    </xdr:to>
    <xdr:pic>
      <xdr:nvPicPr>
        <xdr:cNvPr id="48" name="Рисунок 47" descr="88.jpg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3486151" y="15249526"/>
          <a:ext cx="917960" cy="82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91</xdr:row>
      <xdr:rowOff>25974</xdr:rowOff>
    </xdr:from>
    <xdr:to>
      <xdr:col>0</xdr:col>
      <xdr:colOff>1094995</xdr:colOff>
      <xdr:row>95</xdr:row>
      <xdr:rowOff>162611</xdr:rowOff>
    </xdr:to>
    <xdr:pic>
      <xdr:nvPicPr>
        <xdr:cNvPr id="50" name="Рисунок 49" descr="1037s.jpg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155864" y="17904399"/>
          <a:ext cx="939131" cy="860537"/>
        </a:xfrm>
        <a:prstGeom prst="rect">
          <a:avLst/>
        </a:prstGeom>
      </xdr:spPr>
    </xdr:pic>
    <xdr:clientData/>
  </xdr:twoCellAnchor>
  <xdr:twoCellAnchor editAs="oneCell">
    <xdr:from>
      <xdr:col>0</xdr:col>
      <xdr:colOff>95251</xdr:colOff>
      <xdr:row>98</xdr:row>
      <xdr:rowOff>47625</xdr:rowOff>
    </xdr:from>
    <xdr:to>
      <xdr:col>0</xdr:col>
      <xdr:colOff>1175251</xdr:colOff>
      <xdr:row>102</xdr:row>
      <xdr:rowOff>159645</xdr:rowOff>
    </xdr:to>
    <xdr:pic>
      <xdr:nvPicPr>
        <xdr:cNvPr id="54" name="Рисунок 53" descr="90.jpg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95251" y="16497300"/>
          <a:ext cx="1080000" cy="835920"/>
        </a:xfrm>
        <a:prstGeom prst="rect">
          <a:avLst/>
        </a:prstGeom>
      </xdr:spPr>
    </xdr:pic>
    <xdr:clientData/>
  </xdr:twoCellAnchor>
  <xdr:twoCellAnchor editAs="oneCell">
    <xdr:from>
      <xdr:col>0</xdr:col>
      <xdr:colOff>177039</xdr:colOff>
      <xdr:row>134</xdr:row>
      <xdr:rowOff>31567</xdr:rowOff>
    </xdr:from>
    <xdr:to>
      <xdr:col>0</xdr:col>
      <xdr:colOff>1077039</xdr:colOff>
      <xdr:row>138</xdr:row>
      <xdr:rowOff>168204</xdr:rowOff>
    </xdr:to>
    <xdr:pic>
      <xdr:nvPicPr>
        <xdr:cNvPr id="56" name="Рисунок 55" descr="1040s.jpg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177039" y="19338742"/>
          <a:ext cx="900000" cy="860537"/>
        </a:xfrm>
        <a:prstGeom prst="rect">
          <a:avLst/>
        </a:prstGeom>
      </xdr:spPr>
    </xdr:pic>
    <xdr:clientData/>
  </xdr:twoCellAnchor>
  <xdr:twoCellAnchor editAs="oneCell">
    <xdr:from>
      <xdr:col>5</xdr:col>
      <xdr:colOff>161925</xdr:colOff>
      <xdr:row>105</xdr:row>
      <xdr:rowOff>0</xdr:rowOff>
    </xdr:from>
    <xdr:to>
      <xdr:col>5</xdr:col>
      <xdr:colOff>1066800</xdr:colOff>
      <xdr:row>109</xdr:row>
      <xdr:rowOff>180975</xdr:rowOff>
    </xdr:to>
    <xdr:pic>
      <xdr:nvPicPr>
        <xdr:cNvPr id="59" name="Рисунок 58" descr="81.jpg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3467100" y="17859375"/>
          <a:ext cx="904875" cy="904875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105</xdr:row>
      <xdr:rowOff>19051</xdr:rowOff>
    </xdr:from>
    <xdr:to>
      <xdr:col>0</xdr:col>
      <xdr:colOff>1175250</xdr:colOff>
      <xdr:row>110</xdr:row>
      <xdr:rowOff>14011</xdr:rowOff>
    </xdr:to>
    <xdr:pic>
      <xdr:nvPicPr>
        <xdr:cNvPr id="60" name="Рисунок 59" descr="85.jpg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95250" y="17878426"/>
          <a:ext cx="1080000" cy="909360"/>
        </a:xfrm>
        <a:prstGeom prst="rect">
          <a:avLst/>
        </a:prstGeom>
      </xdr:spPr>
    </xdr:pic>
    <xdr:clientData/>
  </xdr:twoCellAnchor>
  <xdr:twoCellAnchor editAs="oneCell">
    <xdr:from>
      <xdr:col>5</xdr:col>
      <xdr:colOff>87703</xdr:colOff>
      <xdr:row>120</xdr:row>
      <xdr:rowOff>37482</xdr:rowOff>
    </xdr:from>
    <xdr:to>
      <xdr:col>5</xdr:col>
      <xdr:colOff>1059356</xdr:colOff>
      <xdr:row>124</xdr:row>
      <xdr:rowOff>164594</xdr:rowOff>
    </xdr:to>
    <xdr:pic>
      <xdr:nvPicPr>
        <xdr:cNvPr id="61" name="Рисунок 60" descr="1054s.jpg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3392878" y="30003132"/>
          <a:ext cx="971653" cy="851012"/>
        </a:xfrm>
        <a:prstGeom prst="rect">
          <a:avLst/>
        </a:prstGeom>
      </xdr:spPr>
    </xdr:pic>
    <xdr:clientData/>
  </xdr:twoCellAnchor>
  <xdr:twoCellAnchor editAs="oneCell">
    <xdr:from>
      <xdr:col>5</xdr:col>
      <xdr:colOff>129887</xdr:colOff>
      <xdr:row>113</xdr:row>
      <xdr:rowOff>17317</xdr:rowOff>
    </xdr:from>
    <xdr:to>
      <xdr:col>5</xdr:col>
      <xdr:colOff>979723</xdr:colOff>
      <xdr:row>117</xdr:row>
      <xdr:rowOff>153954</xdr:rowOff>
    </xdr:to>
    <xdr:pic>
      <xdr:nvPicPr>
        <xdr:cNvPr id="62" name="Рисунок 61" descr="1059s.jpg"/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3435062" y="32059417"/>
          <a:ext cx="849836" cy="860537"/>
        </a:xfrm>
        <a:prstGeom prst="rect">
          <a:avLst/>
        </a:prstGeom>
      </xdr:spPr>
    </xdr:pic>
    <xdr:clientData/>
  </xdr:twoCellAnchor>
  <xdr:twoCellAnchor editAs="oneCell">
    <xdr:from>
      <xdr:col>0</xdr:col>
      <xdr:colOff>135478</xdr:colOff>
      <xdr:row>113</xdr:row>
      <xdr:rowOff>31568</xdr:rowOff>
    </xdr:from>
    <xdr:to>
      <xdr:col>0</xdr:col>
      <xdr:colOff>979778</xdr:colOff>
      <xdr:row>117</xdr:row>
      <xdr:rowOff>168205</xdr:rowOff>
    </xdr:to>
    <xdr:pic>
      <xdr:nvPicPr>
        <xdr:cNvPr id="63" name="Рисунок 62" descr="1064s.jpg"/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135478" y="32073668"/>
          <a:ext cx="844300" cy="860537"/>
        </a:xfrm>
        <a:prstGeom prst="rect">
          <a:avLst/>
        </a:prstGeom>
      </xdr:spPr>
    </xdr:pic>
    <xdr:clientData/>
  </xdr:twoCellAnchor>
  <xdr:twoCellAnchor editAs="oneCell">
    <xdr:from>
      <xdr:col>5</xdr:col>
      <xdr:colOff>140797</xdr:colOff>
      <xdr:row>127</xdr:row>
      <xdr:rowOff>54203</xdr:rowOff>
    </xdr:from>
    <xdr:to>
      <xdr:col>5</xdr:col>
      <xdr:colOff>1142411</xdr:colOff>
      <xdr:row>131</xdr:row>
      <xdr:rowOff>154839</xdr:rowOff>
    </xdr:to>
    <xdr:pic>
      <xdr:nvPicPr>
        <xdr:cNvPr id="64" name="Рисунок 63" descr="1050s.jpg"/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3445972" y="29610278"/>
          <a:ext cx="1001614" cy="824536"/>
        </a:xfrm>
        <a:prstGeom prst="rect">
          <a:avLst/>
        </a:prstGeom>
      </xdr:spPr>
    </xdr:pic>
    <xdr:clientData/>
  </xdr:twoCellAnchor>
  <xdr:twoCellAnchor editAs="oneCell">
    <xdr:from>
      <xdr:col>0</xdr:col>
      <xdr:colOff>51955</xdr:colOff>
      <xdr:row>127</xdr:row>
      <xdr:rowOff>56727</xdr:rowOff>
    </xdr:from>
    <xdr:to>
      <xdr:col>0</xdr:col>
      <xdr:colOff>1175936</xdr:colOff>
      <xdr:row>131</xdr:row>
      <xdr:rowOff>157363</xdr:rowOff>
    </xdr:to>
    <xdr:pic>
      <xdr:nvPicPr>
        <xdr:cNvPr id="65" name="Рисунок 64" descr="1058s.jpg"/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51955" y="29612802"/>
          <a:ext cx="1123981" cy="824536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120</xdr:row>
      <xdr:rowOff>28575</xdr:rowOff>
    </xdr:from>
    <xdr:to>
      <xdr:col>0</xdr:col>
      <xdr:colOff>1199625</xdr:colOff>
      <xdr:row>124</xdr:row>
      <xdr:rowOff>156839</xdr:rowOff>
    </xdr:to>
    <xdr:pic>
      <xdr:nvPicPr>
        <xdr:cNvPr id="67" name="Рисунок 66" descr="91.jpg"/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47625" y="20726400"/>
          <a:ext cx="1152000" cy="85216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38100</xdr:rowOff>
    </xdr:from>
    <xdr:to>
      <xdr:col>0</xdr:col>
      <xdr:colOff>978509</xdr:colOff>
      <xdr:row>4</xdr:row>
      <xdr:rowOff>146224</xdr:rowOff>
    </xdr:to>
    <xdr:pic>
      <xdr:nvPicPr>
        <xdr:cNvPr id="3" name="Рисунок 2" descr="AS_logo_4_200x200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38100"/>
          <a:ext cx="978509" cy="974899"/>
        </a:xfrm>
        <a:prstGeom prst="rect">
          <a:avLst/>
        </a:prstGeom>
      </xdr:spPr>
    </xdr:pic>
    <xdr:clientData/>
  </xdr:twoCellAnchor>
  <xdr:twoCellAnchor editAs="oneCell">
    <xdr:from>
      <xdr:col>0</xdr:col>
      <xdr:colOff>276226</xdr:colOff>
      <xdr:row>12</xdr:row>
      <xdr:rowOff>38101</xdr:rowOff>
    </xdr:from>
    <xdr:to>
      <xdr:col>0</xdr:col>
      <xdr:colOff>1257300</xdr:colOff>
      <xdr:row>16</xdr:row>
      <xdr:rowOff>123826</xdr:rowOff>
    </xdr:to>
    <xdr:pic>
      <xdr:nvPicPr>
        <xdr:cNvPr id="12" name="Рисунок 11" descr="C:\Users\Антон\Desktop\Измене1н.png"/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 bwMode="auto">
        <a:xfrm>
          <a:off x="276226" y="2047876"/>
          <a:ext cx="981074" cy="8953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180976</xdr:colOff>
      <xdr:row>26</xdr:row>
      <xdr:rowOff>285750</xdr:rowOff>
    </xdr:from>
    <xdr:to>
      <xdr:col>0</xdr:col>
      <xdr:colOff>1343026</xdr:colOff>
      <xdr:row>34</xdr:row>
      <xdr:rowOff>76200</xdr:rowOff>
    </xdr:to>
    <xdr:pic>
      <xdr:nvPicPr>
        <xdr:cNvPr id="14" name="Рисунок 13" descr="C:\Users\Антон\Desktop\Измене1н.png"/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 bwMode="auto">
        <a:xfrm>
          <a:off x="180976" y="2533650"/>
          <a:ext cx="1162050" cy="12477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47626</xdr:colOff>
      <xdr:row>17</xdr:row>
      <xdr:rowOff>133350</xdr:rowOff>
    </xdr:from>
    <xdr:to>
      <xdr:col>0</xdr:col>
      <xdr:colOff>1468696</xdr:colOff>
      <xdr:row>22</xdr:row>
      <xdr:rowOff>19050</xdr:rowOff>
    </xdr:to>
    <xdr:pic>
      <xdr:nvPicPr>
        <xdr:cNvPr id="409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7626" y="3114675"/>
          <a:ext cx="1421070" cy="6953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409582</xdr:colOff>
      <xdr:row>55</xdr:row>
      <xdr:rowOff>28575</xdr:rowOff>
    </xdr:from>
    <xdr:to>
      <xdr:col>0</xdr:col>
      <xdr:colOff>1060183</xdr:colOff>
      <xdr:row>55</xdr:row>
      <xdr:rowOff>460575</xdr:rowOff>
    </xdr:to>
    <xdr:pic>
      <xdr:nvPicPr>
        <xdr:cNvPr id="11" name="Рисунок 10" descr="60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9582" y="10296525"/>
          <a:ext cx="650601" cy="432000"/>
        </a:xfrm>
        <a:prstGeom prst="rect">
          <a:avLst/>
        </a:prstGeom>
      </xdr:spPr>
    </xdr:pic>
    <xdr:clientData/>
  </xdr:twoCellAnchor>
  <xdr:twoCellAnchor editAs="oneCell">
    <xdr:from>
      <xdr:col>0</xdr:col>
      <xdr:colOff>466726</xdr:colOff>
      <xdr:row>41</xdr:row>
      <xdr:rowOff>9528</xdr:rowOff>
    </xdr:from>
    <xdr:to>
      <xdr:col>0</xdr:col>
      <xdr:colOff>1009605</xdr:colOff>
      <xdr:row>42</xdr:row>
      <xdr:rowOff>229878</xdr:rowOff>
    </xdr:to>
    <xdr:pic>
      <xdr:nvPicPr>
        <xdr:cNvPr id="13" name="Рисунок 26" descr="6756.png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466726" y="7134228"/>
          <a:ext cx="542879" cy="468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552450</xdr:colOff>
      <xdr:row>43</xdr:row>
      <xdr:rowOff>19051</xdr:rowOff>
    </xdr:from>
    <xdr:to>
      <xdr:col>0</xdr:col>
      <xdr:colOff>933450</xdr:colOff>
      <xdr:row>44</xdr:row>
      <xdr:rowOff>220693</xdr:rowOff>
    </xdr:to>
    <xdr:pic>
      <xdr:nvPicPr>
        <xdr:cNvPr id="15" name="Рисунок 27" descr="6757.png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552450" y="7639051"/>
          <a:ext cx="381000" cy="4492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542925</xdr:colOff>
      <xdr:row>45</xdr:row>
      <xdr:rowOff>28573</xdr:rowOff>
    </xdr:from>
    <xdr:to>
      <xdr:col>0</xdr:col>
      <xdr:colOff>969743</xdr:colOff>
      <xdr:row>47</xdr:row>
      <xdr:rowOff>1273</xdr:rowOff>
    </xdr:to>
    <xdr:pic>
      <xdr:nvPicPr>
        <xdr:cNvPr id="16" name="Рисунок 28" descr="6751.png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542925" y="8143873"/>
          <a:ext cx="426818" cy="468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542925</xdr:colOff>
      <xdr:row>47</xdr:row>
      <xdr:rowOff>9525</xdr:rowOff>
    </xdr:from>
    <xdr:to>
      <xdr:col>0</xdr:col>
      <xdr:colOff>913581</xdr:colOff>
      <xdr:row>48</xdr:row>
      <xdr:rowOff>229875</xdr:rowOff>
    </xdr:to>
    <xdr:pic>
      <xdr:nvPicPr>
        <xdr:cNvPr id="17" name="Рисунок 29" descr="6752.png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542925" y="8620125"/>
          <a:ext cx="370656" cy="468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666750</xdr:colOff>
      <xdr:row>49</xdr:row>
      <xdr:rowOff>28573</xdr:rowOff>
    </xdr:from>
    <xdr:to>
      <xdr:col>0</xdr:col>
      <xdr:colOff>913854</xdr:colOff>
      <xdr:row>49</xdr:row>
      <xdr:rowOff>496573</xdr:rowOff>
    </xdr:to>
    <xdr:pic>
      <xdr:nvPicPr>
        <xdr:cNvPr id="18" name="Рисунок 30" descr="6762.png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666750" y="9134473"/>
          <a:ext cx="247104" cy="468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523876</xdr:colOff>
      <xdr:row>51</xdr:row>
      <xdr:rowOff>19050</xdr:rowOff>
    </xdr:from>
    <xdr:to>
      <xdr:col>0</xdr:col>
      <xdr:colOff>935476</xdr:colOff>
      <xdr:row>52</xdr:row>
      <xdr:rowOff>203400</xdr:rowOff>
    </xdr:to>
    <xdr:pic>
      <xdr:nvPicPr>
        <xdr:cNvPr id="24" name="Рисунок 23" descr="74.jp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523876" y="9791700"/>
          <a:ext cx="411600" cy="432000"/>
        </a:xfrm>
        <a:prstGeom prst="rect">
          <a:avLst/>
        </a:prstGeom>
      </xdr:spPr>
    </xdr:pic>
    <xdr:clientData/>
  </xdr:twoCellAnchor>
  <xdr:twoCellAnchor editAs="oneCell">
    <xdr:from>
      <xdr:col>0</xdr:col>
      <xdr:colOff>523876</xdr:colOff>
      <xdr:row>53</xdr:row>
      <xdr:rowOff>38100</xdr:rowOff>
    </xdr:from>
    <xdr:to>
      <xdr:col>0</xdr:col>
      <xdr:colOff>903172</xdr:colOff>
      <xdr:row>54</xdr:row>
      <xdr:rowOff>222450</xdr:rowOff>
    </xdr:to>
    <xdr:pic>
      <xdr:nvPicPr>
        <xdr:cNvPr id="25" name="Рисунок 24" descr="75.jpg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523876" y="10306050"/>
          <a:ext cx="379296" cy="432000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7</xdr:row>
      <xdr:rowOff>9525</xdr:rowOff>
    </xdr:from>
    <xdr:to>
      <xdr:col>1</xdr:col>
      <xdr:colOff>640200</xdr:colOff>
      <xdr:row>7</xdr:row>
      <xdr:rowOff>478974</xdr:rowOff>
    </xdr:to>
    <xdr:pic>
      <xdr:nvPicPr>
        <xdr:cNvPr id="20" name="Рисунок 19" descr="Logo_RADIKO_new_1.png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66675" y="1314450"/>
          <a:ext cx="2088000" cy="469449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38100</xdr:rowOff>
    </xdr:from>
    <xdr:to>
      <xdr:col>1</xdr:col>
      <xdr:colOff>130784</xdr:colOff>
      <xdr:row>4</xdr:row>
      <xdr:rowOff>146224</xdr:rowOff>
    </xdr:to>
    <xdr:pic>
      <xdr:nvPicPr>
        <xdr:cNvPr id="2" name="Рисунок 1" descr="AS_logo_4_200x200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38100"/>
          <a:ext cx="978509" cy="974899"/>
        </a:xfrm>
        <a:prstGeom prst="rect">
          <a:avLst/>
        </a:prstGeom>
      </xdr:spPr>
    </xdr:pic>
    <xdr:clientData/>
  </xdr:twoCellAnchor>
  <xdr:twoCellAnchor editAs="oneCell">
    <xdr:from>
      <xdr:col>0</xdr:col>
      <xdr:colOff>57151</xdr:colOff>
      <xdr:row>10</xdr:row>
      <xdr:rowOff>123825</xdr:rowOff>
    </xdr:from>
    <xdr:to>
      <xdr:col>1</xdr:col>
      <xdr:colOff>584208</xdr:colOff>
      <xdr:row>17</xdr:row>
      <xdr:rowOff>106350</xdr:rowOff>
    </xdr:to>
    <xdr:pic>
      <xdr:nvPicPr>
        <xdr:cNvPr id="3" name="Рисунок 2" descr="Pic-1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7151" y="1885950"/>
          <a:ext cx="1374782" cy="1116000"/>
        </a:xfrm>
        <a:prstGeom prst="rect">
          <a:avLst/>
        </a:prstGeom>
      </xdr:spPr>
    </xdr:pic>
    <xdr:clientData/>
  </xdr:twoCellAnchor>
  <xdr:twoCellAnchor editAs="oneCell">
    <xdr:from>
      <xdr:col>3</xdr:col>
      <xdr:colOff>304800</xdr:colOff>
      <xdr:row>10</xdr:row>
      <xdr:rowOff>104775</xdr:rowOff>
    </xdr:from>
    <xdr:to>
      <xdr:col>7</xdr:col>
      <xdr:colOff>336675</xdr:colOff>
      <xdr:row>14</xdr:row>
      <xdr:rowOff>31746</xdr:rowOff>
    </xdr:to>
    <xdr:pic>
      <xdr:nvPicPr>
        <xdr:cNvPr id="7" name="Рисунок 6" descr="Logo_RADIKO_new_1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2581275" y="1866900"/>
          <a:ext cx="2556000" cy="574671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38100</xdr:rowOff>
    </xdr:from>
    <xdr:to>
      <xdr:col>0</xdr:col>
      <xdr:colOff>978509</xdr:colOff>
      <xdr:row>4</xdr:row>
      <xdr:rowOff>146224</xdr:rowOff>
    </xdr:to>
    <xdr:pic>
      <xdr:nvPicPr>
        <xdr:cNvPr id="2" name="Рисунок 1" descr="AS_logo_4_200x200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38100"/>
          <a:ext cx="978509" cy="974899"/>
        </a:xfrm>
        <a:prstGeom prst="rect">
          <a:avLst/>
        </a:prstGeom>
      </xdr:spPr>
    </xdr:pic>
    <xdr:clientData/>
  </xdr:twoCellAnchor>
  <xdr:twoCellAnchor editAs="oneCell">
    <xdr:from>
      <xdr:col>0</xdr:col>
      <xdr:colOff>85725</xdr:colOff>
      <xdr:row>10</xdr:row>
      <xdr:rowOff>19050</xdr:rowOff>
    </xdr:from>
    <xdr:to>
      <xdr:col>0</xdr:col>
      <xdr:colOff>1235725</xdr:colOff>
      <xdr:row>10</xdr:row>
      <xdr:rowOff>847050</xdr:rowOff>
    </xdr:to>
    <xdr:pic>
      <xdr:nvPicPr>
        <xdr:cNvPr id="11" name="Рисунок 10" descr="Rad-1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5725" y="1790700"/>
          <a:ext cx="1150000" cy="828000"/>
        </a:xfrm>
        <a:prstGeom prst="rect">
          <a:avLst/>
        </a:prstGeom>
      </xdr:spPr>
    </xdr:pic>
    <xdr:clientData/>
  </xdr:twoCellAnchor>
  <xdr:twoCellAnchor editAs="oneCell">
    <xdr:from>
      <xdr:col>1</xdr:col>
      <xdr:colOff>581025</xdr:colOff>
      <xdr:row>10</xdr:row>
      <xdr:rowOff>190500</xdr:rowOff>
    </xdr:from>
    <xdr:to>
      <xdr:col>5</xdr:col>
      <xdr:colOff>341325</xdr:colOff>
      <xdr:row>10</xdr:row>
      <xdr:rowOff>681856</xdr:rowOff>
    </xdr:to>
    <xdr:pic>
      <xdr:nvPicPr>
        <xdr:cNvPr id="5" name="Рисунок 4" descr="RADIKO-Techno-0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2133600" y="1962150"/>
          <a:ext cx="3456000" cy="491356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0070C0"/>
  </sheetPr>
  <dimension ref="A1:H96"/>
  <sheetViews>
    <sheetView tabSelected="1" zoomScaleNormal="100" workbookViewId="0">
      <selection activeCell="A7" sqref="A7:F7"/>
    </sheetView>
  </sheetViews>
  <sheetFormatPr defaultRowHeight="18"/>
  <cols>
    <col min="1" max="1" width="7" style="51" customWidth="1"/>
    <col min="2" max="2" width="24.42578125" style="51" customWidth="1"/>
    <col min="3" max="3" width="30" style="51" customWidth="1"/>
    <col min="4" max="4" width="14" style="51" customWidth="1"/>
    <col min="5" max="5" width="8.85546875" style="51" customWidth="1"/>
    <col min="6" max="6" width="11.7109375" style="51" customWidth="1"/>
    <col min="7" max="7" width="7.28515625" style="51" customWidth="1"/>
    <col min="8" max="8" width="9.7109375" style="185" bestFit="1" customWidth="1"/>
    <col min="9" max="9" width="2.7109375" style="51" customWidth="1"/>
    <col min="10" max="10" width="9.7109375" style="51" bestFit="1" customWidth="1"/>
    <col min="11" max="16384" width="9.140625" style="51"/>
  </cols>
  <sheetData>
    <row r="1" spans="1:8" s="103" customFormat="1" ht="23.25">
      <c r="A1" s="425" t="s">
        <v>173</v>
      </c>
      <c r="B1" s="425"/>
      <c r="C1" s="425"/>
      <c r="D1" s="425"/>
      <c r="E1" s="425"/>
      <c r="F1" s="425"/>
      <c r="H1" s="182"/>
    </row>
    <row r="2" spans="1:8" s="104" customFormat="1" ht="15">
      <c r="A2" s="426" t="s">
        <v>174</v>
      </c>
      <c r="B2" s="426"/>
      <c r="C2" s="426"/>
      <c r="D2" s="426"/>
      <c r="E2" s="426"/>
      <c r="F2" s="426"/>
      <c r="H2" s="183"/>
    </row>
    <row r="3" spans="1:8" s="104" customFormat="1" ht="15">
      <c r="A3" s="426" t="s">
        <v>175</v>
      </c>
      <c r="B3" s="426"/>
      <c r="C3" s="426"/>
      <c r="D3" s="426"/>
      <c r="E3" s="426"/>
      <c r="F3" s="426"/>
      <c r="H3" s="183"/>
    </row>
    <row r="4" spans="1:8" s="104" customFormat="1" ht="15">
      <c r="A4" s="426" t="s">
        <v>176</v>
      </c>
      <c r="B4" s="426"/>
      <c r="C4" s="426"/>
      <c r="D4" s="426"/>
      <c r="E4" s="426"/>
      <c r="F4" s="426"/>
      <c r="H4" s="183"/>
    </row>
    <row r="5" spans="1:8" s="104" customFormat="1" ht="15">
      <c r="A5" s="427" t="s">
        <v>177</v>
      </c>
      <c r="B5" s="427"/>
      <c r="C5" s="427"/>
      <c r="D5" s="427"/>
      <c r="E5" s="427"/>
      <c r="F5" s="427"/>
      <c r="H5" s="183"/>
    </row>
    <row r="6" spans="1:8" s="234" customFormat="1" ht="12.75">
      <c r="A6" s="428"/>
      <c r="B6" s="428"/>
      <c r="C6" s="428"/>
      <c r="D6" s="428"/>
      <c r="E6" s="428"/>
      <c r="F6" s="428"/>
      <c r="H6" s="58"/>
    </row>
    <row r="7" spans="1:8" s="235" customFormat="1" ht="18.75">
      <c r="A7" s="424" t="s">
        <v>678</v>
      </c>
      <c r="B7" s="424"/>
      <c r="C7" s="424"/>
      <c r="D7" s="424"/>
      <c r="E7" s="424"/>
      <c r="F7" s="424"/>
      <c r="H7" s="184"/>
    </row>
    <row r="8" spans="1:8" customFormat="1" ht="12.75">
      <c r="A8" s="253"/>
      <c r="B8" s="260"/>
      <c r="F8" s="313">
        <v>42955</v>
      </c>
    </row>
    <row r="9" spans="1:8" customFormat="1" ht="12.75"/>
    <row r="10" spans="1:8" customFormat="1" ht="18.75">
      <c r="A10" s="423" t="s">
        <v>679</v>
      </c>
      <c r="B10" s="423"/>
      <c r="C10" s="237"/>
      <c r="D10" s="237"/>
      <c r="E10" s="237"/>
      <c r="F10" s="237"/>
      <c r="G10" s="53"/>
    </row>
    <row r="11" spans="1:8" s="175" customFormat="1" ht="15"/>
    <row r="12" spans="1:8" s="175" customFormat="1" ht="15">
      <c r="A12" s="429" t="s">
        <v>1104</v>
      </c>
      <c r="B12" s="429"/>
      <c r="C12" s="429"/>
      <c r="D12" s="429"/>
    </row>
    <row r="13" spans="1:8" s="175" customFormat="1" ht="15">
      <c r="A13" s="68"/>
      <c r="B13" s="306" t="s">
        <v>688</v>
      </c>
      <c r="C13" s="307"/>
      <c r="D13" s="307"/>
    </row>
    <row r="14" spans="1:8" s="175" customFormat="1" ht="15">
      <c r="B14" s="306" t="s">
        <v>689</v>
      </c>
      <c r="C14" s="307"/>
      <c r="D14" s="307"/>
    </row>
    <row r="15" spans="1:8" s="175" customFormat="1" ht="15">
      <c r="A15" s="429" t="s">
        <v>2086</v>
      </c>
      <c r="B15" s="429"/>
      <c r="C15" s="429"/>
      <c r="D15" s="429"/>
    </row>
    <row r="16" spans="1:8" s="175" customFormat="1" ht="15">
      <c r="B16" s="306" t="s">
        <v>690</v>
      </c>
      <c r="C16" s="307"/>
      <c r="D16" s="307"/>
    </row>
    <row r="17" spans="1:4" s="175" customFormat="1" ht="15">
      <c r="B17" s="306" t="s">
        <v>691</v>
      </c>
      <c r="C17" s="307"/>
      <c r="D17" s="307"/>
    </row>
    <row r="18" spans="1:4" s="175" customFormat="1" ht="15">
      <c r="A18" s="430" t="s">
        <v>680</v>
      </c>
      <c r="B18" s="430"/>
      <c r="C18" s="430"/>
      <c r="D18" s="430"/>
    </row>
    <row r="19" spans="1:4" s="175" customFormat="1" ht="15">
      <c r="B19" s="306" t="s">
        <v>692</v>
      </c>
      <c r="C19" s="307"/>
      <c r="D19" s="307"/>
    </row>
    <row r="20" spans="1:4" s="175" customFormat="1" ht="15">
      <c r="B20" s="306" t="s">
        <v>693</v>
      </c>
      <c r="C20" s="307"/>
      <c r="D20" s="307"/>
    </row>
    <row r="21" spans="1:4" s="175" customFormat="1" ht="15">
      <c r="B21" s="306" t="s">
        <v>694</v>
      </c>
      <c r="C21" s="307"/>
      <c r="D21" s="307"/>
    </row>
    <row r="22" spans="1:4" s="175" customFormat="1" ht="15">
      <c r="B22" s="306" t="s">
        <v>681</v>
      </c>
      <c r="C22" s="307"/>
      <c r="D22" s="307"/>
    </row>
    <row r="23" spans="1:4" s="175" customFormat="1" ht="15">
      <c r="A23" s="429" t="s">
        <v>682</v>
      </c>
      <c r="B23" s="429"/>
      <c r="C23" s="429"/>
      <c r="D23" s="429"/>
    </row>
    <row r="24" spans="1:4" s="175" customFormat="1" ht="15">
      <c r="B24" s="306" t="s">
        <v>695</v>
      </c>
      <c r="C24" s="307"/>
      <c r="D24" s="307"/>
    </row>
    <row r="25" spans="1:4" s="175" customFormat="1" ht="15">
      <c r="B25" s="306" t="s">
        <v>759</v>
      </c>
      <c r="C25" s="307"/>
      <c r="D25" s="307"/>
    </row>
    <row r="26" spans="1:4" s="175" customFormat="1" ht="15">
      <c r="A26" s="429" t="s">
        <v>2084</v>
      </c>
      <c r="B26" s="429"/>
      <c r="C26" s="429"/>
      <c r="D26" s="429"/>
    </row>
    <row r="27" spans="1:4" s="175" customFormat="1" ht="15">
      <c r="B27" s="399" t="s">
        <v>2081</v>
      </c>
      <c r="C27" s="307"/>
      <c r="D27" s="307"/>
    </row>
    <row r="28" spans="1:4" s="175" customFormat="1" ht="15">
      <c r="B28" s="399" t="s">
        <v>2082</v>
      </c>
      <c r="C28" s="307"/>
      <c r="D28" s="307"/>
    </row>
    <row r="29" spans="1:4" s="175" customFormat="1" ht="15">
      <c r="B29" s="400" t="s">
        <v>2085</v>
      </c>
      <c r="C29" s="307"/>
      <c r="D29" s="307"/>
    </row>
    <row r="30" spans="1:4" s="175" customFormat="1" ht="15">
      <c r="A30" s="432" t="s">
        <v>683</v>
      </c>
      <c r="B30" s="432"/>
      <c r="C30" s="432"/>
      <c r="D30" s="432"/>
    </row>
    <row r="31" spans="1:4" s="175" customFormat="1" ht="15">
      <c r="B31" s="431" t="s">
        <v>684</v>
      </c>
      <c r="C31" s="431"/>
      <c r="D31" s="431"/>
    </row>
    <row r="32" spans="1:4" s="175" customFormat="1" ht="15">
      <c r="B32" s="431" t="s">
        <v>1158</v>
      </c>
      <c r="C32" s="431"/>
      <c r="D32" s="431"/>
    </row>
    <row r="33" spans="1:4" s="175" customFormat="1" ht="15">
      <c r="B33" s="431" t="s">
        <v>2079</v>
      </c>
      <c r="C33" s="431"/>
      <c r="D33" s="431"/>
    </row>
    <row r="34" spans="1:4" s="175" customFormat="1" ht="15">
      <c r="A34" s="429" t="s">
        <v>2063</v>
      </c>
      <c r="B34" s="429"/>
      <c r="C34" s="429"/>
      <c r="D34" s="429"/>
    </row>
    <row r="35" spans="1:4" s="175" customFormat="1" ht="15">
      <c r="B35" s="431" t="s">
        <v>2060</v>
      </c>
      <c r="C35" s="431"/>
      <c r="D35" s="431"/>
    </row>
    <row r="36" spans="1:4" s="175" customFormat="1" ht="15">
      <c r="B36" s="431" t="s">
        <v>2061</v>
      </c>
      <c r="C36" s="431"/>
      <c r="D36" s="431"/>
    </row>
    <row r="37" spans="1:4" s="175" customFormat="1" ht="15">
      <c r="B37" s="431" t="s">
        <v>2062</v>
      </c>
      <c r="C37" s="431"/>
      <c r="D37" s="431"/>
    </row>
    <row r="38" spans="1:4" s="175" customFormat="1" ht="15">
      <c r="B38" s="431" t="s">
        <v>2065</v>
      </c>
      <c r="C38" s="431"/>
      <c r="D38" s="431"/>
    </row>
    <row r="39" spans="1:4" s="175" customFormat="1" ht="15">
      <c r="B39" s="431" t="s">
        <v>2067</v>
      </c>
      <c r="C39" s="431"/>
      <c r="D39" s="431"/>
    </row>
    <row r="40" spans="1:4" s="175" customFormat="1" ht="15">
      <c r="B40" s="431" t="s">
        <v>2068</v>
      </c>
      <c r="C40" s="431"/>
      <c r="D40" s="431"/>
    </row>
    <row r="41" spans="1:4" s="175" customFormat="1" ht="15">
      <c r="B41" s="431" t="s">
        <v>2069</v>
      </c>
      <c r="C41" s="431"/>
      <c r="D41" s="431"/>
    </row>
    <row r="42" spans="1:4" s="175" customFormat="1" ht="15">
      <c r="A42" s="429" t="s">
        <v>685</v>
      </c>
      <c r="B42" s="429"/>
      <c r="C42" s="429"/>
      <c r="D42" s="429"/>
    </row>
    <row r="43" spans="1:4" s="175" customFormat="1" ht="15">
      <c r="B43" s="306" t="s">
        <v>686</v>
      </c>
      <c r="C43" s="307"/>
      <c r="D43" s="307"/>
    </row>
    <row r="44" spans="1:4" s="175" customFormat="1" ht="15">
      <c r="B44" s="306" t="s">
        <v>687</v>
      </c>
      <c r="C44" s="307"/>
      <c r="D44" s="307"/>
    </row>
    <row r="45" spans="1:4" s="175" customFormat="1" ht="15">
      <c r="A45" s="429" t="s">
        <v>1003</v>
      </c>
      <c r="B45" s="429"/>
      <c r="C45" s="429"/>
      <c r="D45" s="429"/>
    </row>
    <row r="46" spans="1:4" s="175" customFormat="1" ht="15">
      <c r="B46" s="306" t="s">
        <v>1004</v>
      </c>
      <c r="C46" s="307"/>
      <c r="D46" s="307"/>
    </row>
    <row r="47" spans="1:4" s="175" customFormat="1" ht="15">
      <c r="B47" s="306" t="s">
        <v>1005</v>
      </c>
      <c r="C47" s="307"/>
      <c r="D47" s="307"/>
    </row>
    <row r="48" spans="1:4" s="175" customFormat="1" ht="15">
      <c r="A48" s="429" t="s">
        <v>1006</v>
      </c>
      <c r="B48" s="429"/>
      <c r="C48" s="429"/>
      <c r="D48" s="429"/>
    </row>
    <row r="49" spans="1:4" s="175" customFormat="1" ht="15">
      <c r="B49" s="306" t="s">
        <v>1007</v>
      </c>
      <c r="C49" s="307"/>
      <c r="D49" s="307"/>
    </row>
    <row r="50" spans="1:4" s="175" customFormat="1" ht="15">
      <c r="B50" s="411" t="s">
        <v>1159</v>
      </c>
      <c r="C50" s="307"/>
      <c r="D50" s="307"/>
    </row>
    <row r="51" spans="1:4" s="175" customFormat="1" ht="15">
      <c r="B51" s="411" t="s">
        <v>2129</v>
      </c>
      <c r="C51" s="307"/>
      <c r="D51" s="307"/>
    </row>
    <row r="52" spans="1:4" s="175" customFormat="1" ht="15">
      <c r="B52" s="411" t="s">
        <v>2131</v>
      </c>
      <c r="C52" s="307"/>
      <c r="D52" s="307"/>
    </row>
    <row r="53" spans="1:4" s="175" customFormat="1" ht="15">
      <c r="B53" s="411" t="s">
        <v>2130</v>
      </c>
      <c r="C53" s="307"/>
      <c r="D53" s="307"/>
    </row>
    <row r="54" spans="1:4" s="175" customFormat="1" ht="15">
      <c r="A54" s="429" t="s">
        <v>1008</v>
      </c>
      <c r="B54" s="429"/>
      <c r="C54" s="429"/>
      <c r="D54" s="429"/>
    </row>
    <row r="55" spans="1:4" s="175" customFormat="1" ht="15">
      <c r="B55" s="378" t="s">
        <v>1009</v>
      </c>
      <c r="C55" s="307"/>
      <c r="D55" s="307"/>
    </row>
    <row r="56" spans="1:4" s="175" customFormat="1" ht="15">
      <c r="B56" s="378" t="s">
        <v>1010</v>
      </c>
      <c r="C56" s="307"/>
      <c r="D56" s="307"/>
    </row>
    <row r="57" spans="1:4" s="175" customFormat="1" ht="15">
      <c r="A57" s="429" t="s">
        <v>1011</v>
      </c>
      <c r="B57" s="429"/>
      <c r="C57" s="429"/>
      <c r="D57" s="429"/>
    </row>
    <row r="58" spans="1:4" s="175" customFormat="1" ht="15">
      <c r="B58" s="378" t="s">
        <v>1039</v>
      </c>
      <c r="C58" s="307"/>
      <c r="D58" s="307"/>
    </row>
    <row r="59" spans="1:4" s="175" customFormat="1" ht="15">
      <c r="A59" s="429" t="s">
        <v>1012</v>
      </c>
      <c r="B59" s="429"/>
      <c r="C59" s="429"/>
      <c r="D59" s="429"/>
    </row>
    <row r="60" spans="1:4" s="175" customFormat="1" ht="15">
      <c r="B60" s="306" t="s">
        <v>1013</v>
      </c>
      <c r="C60" s="307"/>
      <c r="D60" s="307"/>
    </row>
    <row r="61" spans="1:4" s="175" customFormat="1" ht="15">
      <c r="A61" s="429" t="s">
        <v>1014</v>
      </c>
      <c r="B61" s="429"/>
      <c r="C61" s="429"/>
      <c r="D61" s="429"/>
    </row>
    <row r="62" spans="1:4" s="175" customFormat="1" ht="15">
      <c r="B62" s="306" t="s">
        <v>1015</v>
      </c>
      <c r="C62" s="307"/>
      <c r="D62" s="307"/>
    </row>
    <row r="63" spans="1:4" s="175" customFormat="1" ht="15"/>
    <row r="64" spans="1:4" s="175" customFormat="1" ht="15"/>
    <row r="65" s="175" customFormat="1" ht="15"/>
    <row r="66" s="175" customFormat="1" ht="15"/>
    <row r="67" s="175" customFormat="1" ht="15"/>
    <row r="68" s="175" customFormat="1" ht="15"/>
    <row r="69" s="175" customFormat="1" ht="15"/>
    <row r="70" s="175" customFormat="1" ht="15"/>
    <row r="71" s="175" customFormat="1" ht="15"/>
    <row r="72" s="175" customFormat="1" ht="15"/>
    <row r="73" s="175" customFormat="1" ht="15"/>
    <row r="74" s="175" customFormat="1" ht="15"/>
    <row r="75" s="175" customFormat="1" ht="15"/>
    <row r="76" s="175" customFormat="1" ht="15"/>
    <row r="77" s="175" customFormat="1" ht="15"/>
    <row r="78" s="175" customFormat="1" ht="15"/>
    <row r="79" s="175" customFormat="1" ht="15"/>
    <row r="80" s="175" customFormat="1" ht="15"/>
    <row r="81" s="175" customFormat="1" ht="15"/>
    <row r="82" s="175" customFormat="1" ht="15"/>
    <row r="83" s="175" customFormat="1" ht="15"/>
    <row r="84" s="175" customFormat="1" ht="15"/>
    <row r="85" s="175" customFormat="1" ht="15"/>
    <row r="86" s="175" customFormat="1" ht="15"/>
    <row r="87" s="175" customFormat="1" ht="15"/>
    <row r="88" s="175" customFormat="1" ht="15"/>
    <row r="89" customFormat="1" ht="12.75"/>
    <row r="90" customFormat="1" ht="12.75"/>
    <row r="91" customFormat="1" ht="12.75"/>
    <row r="92" customFormat="1" ht="12.75"/>
    <row r="93" customFormat="1" ht="12.75"/>
    <row r="94" customFormat="1" ht="12.75"/>
    <row r="95" customFormat="1" ht="12.75"/>
    <row r="96" customFormat="1" ht="12.75"/>
  </sheetData>
  <sheetProtection selectLockedCells="1" selectUnlockedCells="1"/>
  <mergeCells count="32">
    <mergeCell ref="B39:D39"/>
    <mergeCell ref="B40:D40"/>
    <mergeCell ref="A30:D30"/>
    <mergeCell ref="A34:D34"/>
    <mergeCell ref="A42:D42"/>
    <mergeCell ref="B31:D31"/>
    <mergeCell ref="B32:D32"/>
    <mergeCell ref="B35:D35"/>
    <mergeCell ref="B37:D37"/>
    <mergeCell ref="B38:D38"/>
    <mergeCell ref="B41:D41"/>
    <mergeCell ref="B36:D36"/>
    <mergeCell ref="B33:D33"/>
    <mergeCell ref="A59:D59"/>
    <mergeCell ref="A61:D61"/>
    <mergeCell ref="A45:D45"/>
    <mergeCell ref="A48:D48"/>
    <mergeCell ref="A54:D54"/>
    <mergeCell ref="A57:D57"/>
    <mergeCell ref="A12:D12"/>
    <mergeCell ref="A15:D15"/>
    <mergeCell ref="A18:D18"/>
    <mergeCell ref="A23:D23"/>
    <mergeCell ref="A26:D26"/>
    <mergeCell ref="A10:B10"/>
    <mergeCell ref="A7:F7"/>
    <mergeCell ref="A1:F1"/>
    <mergeCell ref="A2:F2"/>
    <mergeCell ref="A3:F3"/>
    <mergeCell ref="A4:F4"/>
    <mergeCell ref="A5:F5"/>
    <mergeCell ref="A6:F6"/>
  </mergeCells>
  <hyperlinks>
    <hyperlink ref="A12:D12" location="Счетчики!R1C1" display="1. Счетчики"/>
    <hyperlink ref="A15:D15" location="'ППР трубы и фитинги'!R1C1" display="2. ППР трубы и фитинги"/>
    <hyperlink ref="A18:D18" location="Сварочники!R1C1" display="3. Сварочное оборудование"/>
    <hyperlink ref="A23:D23" location="'Запорная арматура'!R1C1" display="4. Запорно-регулирующая арматура"/>
    <hyperlink ref="A26:D26" location="МП!R1C1" display="5. Металлопластиковые и резьбовые трубы и фитинги"/>
    <hyperlink ref="B31" location="'Radiko аллюм.'!A9" display="6.1. Алюминиевые и биметаллические радиаторы &quot;RADIKO&quot;"/>
    <hyperlink ref="B32" location="'Радиаторы Rifar'!R1C1" display="6.2. Алюминиевые и биметаллические радиаторы &quot;RIFAR&quot;"/>
    <hyperlink ref="A34:D34" location="'PE-X, PE-RT'!A9" display="7. Трубы AQUA-S из полиэтилена (PE). Фитинги. Комплектующие."/>
    <hyperlink ref="A42:D42" location="Канализация!R1C1" display="8. Канализация"/>
    <hyperlink ref="A59:D59" location="Изоляция!A1" display="13. Теплоизоляция"/>
    <hyperlink ref="B13" location="Счетчики!R9C1" display="1.1. Счетчики воды &quot;ПУЛЬС&quot;"/>
    <hyperlink ref="B14" location="Счетчики!R19C1" display="1.2. Счетчики тепла &quot;ПУЛЬС&quot;"/>
    <hyperlink ref="B16" location="'ППР трубы и фитинги'!R11C1" display="2.1. ППР трубы &quot;AQUA-S&quot;"/>
    <hyperlink ref="B17" location="'ППР трубы и фитинги'!R46C1" display="2.2. ППР фитинги &quot;AQUA-S&quot;"/>
    <hyperlink ref="B19" location="Сварочники!R9C1" display="3.1. Сварочные аппараты &quot;AQUA-S&quot;"/>
    <hyperlink ref="B20" location="Сварочники!R17C1" display="3.2. Сменные нагреватели &quot;AQUA-S&quot;"/>
    <hyperlink ref="B21" location="Сварочники!R30C1" display="3.3. Резаки &quot;AQUA-S&quot;"/>
    <hyperlink ref="B22" location="Сварочники!R39C1" display="3.4. Зачистки"/>
    <hyperlink ref="B35" location="'PE-X'!A11" display="7.1. Трубы серии &quot;PE-Xb&quot;"/>
    <hyperlink ref="B43" location="Канализация!R9C1" display="8.1. Канализация ППР (внутренняя)"/>
    <hyperlink ref="B44" location="Канализация!R113C1" display="8.2. Канализация ПВХ (наружная)"/>
    <hyperlink ref="B60" location="Изоляция!A9" display="13.1. Джермафлекс"/>
    <hyperlink ref="B24" location="'Запорная арматура'!R11C2" display="4.1. Запорная арматура &quot;AQUA-S&quot;"/>
    <hyperlink ref="B25" location="'Запорная арматура'!B62" display="4.2. Запорно-регулирующая арматура &quot;AQUA-S&quot;"/>
    <hyperlink ref="B27" location="МП!R11C2" display="5.1. Фитинги МП"/>
    <hyperlink ref="B28" location="МП!B13" display="5.2. Труба МП"/>
    <hyperlink ref="B29" location="МП!B82" display="5.3. Фитнги резьбовые"/>
    <hyperlink ref="A45:D45" location="'Узлы учета'!A1" display="10. Узлы учета тепло- и водопотребления &quot;AQUA-S&quot;"/>
    <hyperlink ref="B46" location="'Узлы учета'!A9" display="9.1. Узлы учета теплопотребления"/>
    <hyperlink ref="B47" location="'Узлы учета'!A22" display="9.2. Узлы учета водопотребления"/>
    <hyperlink ref="A48:D48" location="Балансировка!R1C1" display="11. Балансировочные узлы &quot;AQUA-S&quot;"/>
    <hyperlink ref="B49" location="Балансировка!A9" display="10.1. Балансировочные узлы &quot;AQUA-S&quot;"/>
    <hyperlink ref="B50" location="Балансировка!A19" display="10.2. Балансировочные узлы &quot;&quot;Danfoss&quot;"/>
    <hyperlink ref="A54:D54" location="Коллекторы!A9" display="11. Коллекторы"/>
    <hyperlink ref="B55" location="Коллекторы!A11" display="11.1. Коллекторы стальные &quot;AQUA-S&quot;"/>
    <hyperlink ref="B56" location="Коллекторы!A65" display="11.2. Коллекторы латунные"/>
    <hyperlink ref="A57:D57" location="'Шкафы сантех.'!A9" display="12. Шкафы сантехнические"/>
    <hyperlink ref="B58" location="'Шкафы сантех.'!A11" display="12.1. Шкафы сантехнические"/>
    <hyperlink ref="A61:D61" location="Хомуты!A1" display="14. Хомуты"/>
    <hyperlink ref="B62" location="Хомуты!A9" display="14.1. Хомуты стандартные для крепления труб с уплотнителем"/>
    <hyperlink ref="B32:D32" location="'Radiko панель.'!A9" display="6.2. Панельные радиаторы &quot;RADIKO&quot;"/>
    <hyperlink ref="B37" location="'PE-X'!A29" display="7.2. Фитинги AS PE-X"/>
    <hyperlink ref="B38" location="'PE-X'!A102" display="7.3. Монтажные элементы"/>
    <hyperlink ref="B41" location="'PE-X'!A123" display="7.4. Оборудование для монтажа труб PE-X"/>
    <hyperlink ref="B36" location="'PE-X'!A11" display="7.1. Трубы серии &quot;PE-Xb&quot;"/>
    <hyperlink ref="B36:D36" location="'PE-X, PE-RT'!A29" display="7.2. Трубы из термостойкого полиэтилена &quot;PE-RT&quot;"/>
    <hyperlink ref="B37:D37" location="'PE-X, PE-RT'!A41" display="7.3. Фитинги AQUA-S"/>
    <hyperlink ref="B39" location="'PE-X'!A102" display="7.3. Монтажные элементы"/>
    <hyperlink ref="B40" location="'PE-X'!A102" display="7.3. Монтажные элементы"/>
    <hyperlink ref="B35:D35" location="'PE-X, PE-RT'!A11" display="7.1. Трубы из сшитого полиэтилена &quot;PE-Xb&quot;"/>
    <hyperlink ref="B38:D38" location="'PE-X, PE-RT'!A125" display="7.4. Коллекторное оборудование"/>
    <hyperlink ref="B39:D39" location="'PE-X, PE-RT'!A141" display="7.5. Комплектующие"/>
    <hyperlink ref="B40:D40" location="'PE-X, PE-RT'!A175" display="7.6. Теплоизоляция"/>
    <hyperlink ref="B41:D41" location="'PE-X, PE-RT'!A200" display="7.7. Оборудование для монтажа труб PE-X"/>
    <hyperlink ref="B33" location="'Радиаторы Rifar'!R1C1" display="6.2. Алюминиевые и биметаллические радиаторы &quot;RIFAR&quot;"/>
    <hyperlink ref="B33:D33" location="'RADIKO конв.'!A9" display="6.3. Встраиваемые конвекторы &quot;RADIKO Techno&quot;"/>
    <hyperlink ref="B51" location="Балансировка!A33" display="10.3. Балансировочная арматура &quot;IMI&quot;"/>
    <hyperlink ref="B52" location="Балансировка!A53" display="10.4.Регуляторы давления"/>
    <hyperlink ref="B53" location="Балансировка!A60" display="10.5. Арматура прочая"/>
  </hyperlinks>
  <printOptions horizontalCentered="1"/>
  <pageMargins left="0.39370078740157483" right="0.39370078740157483" top="0.19685039370078741" bottom="0.19685039370078741" header="0.51181102362204722" footer="0.51181102362204722"/>
  <pageSetup paperSize="9" firstPageNumber="0" fitToWidth="0" fitToHeight="0" orientation="portrait" horizontalDpi="300" verticalDpi="300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0"/>
  </sheetPr>
  <dimension ref="A1:I234"/>
  <sheetViews>
    <sheetView zoomScaleNormal="100" workbookViewId="0">
      <selection activeCell="G11" sqref="G11"/>
    </sheetView>
  </sheetViews>
  <sheetFormatPr defaultRowHeight="18"/>
  <cols>
    <col min="1" max="1" width="22.7109375" style="51" customWidth="1"/>
    <col min="2" max="2" width="10.5703125" style="51" customWidth="1"/>
    <col min="3" max="3" width="13.85546875" style="51" customWidth="1"/>
    <col min="4" max="4" width="10.85546875" style="51" customWidth="1"/>
    <col min="5" max="5" width="12.42578125" style="51" customWidth="1"/>
    <col min="6" max="6" width="14.85546875" style="51" customWidth="1"/>
    <col min="7" max="7" width="11.7109375" style="51" customWidth="1"/>
    <col min="8" max="8" width="7.28515625" style="51" customWidth="1"/>
    <col min="9" max="9" width="10.7109375" style="185" hidden="1" customWidth="1"/>
    <col min="10" max="16384" width="9.140625" style="51"/>
  </cols>
  <sheetData>
    <row r="1" spans="1:9" s="103" customFormat="1" ht="23.25">
      <c r="A1" s="425" t="s">
        <v>173</v>
      </c>
      <c r="B1" s="425"/>
      <c r="C1" s="425"/>
      <c r="D1" s="425"/>
      <c r="E1" s="425"/>
      <c r="F1" s="425"/>
      <c r="G1" s="425"/>
      <c r="I1" s="182"/>
    </row>
    <row r="2" spans="1:9" s="104" customFormat="1" ht="15">
      <c r="A2" s="426" t="s">
        <v>174</v>
      </c>
      <c r="B2" s="426"/>
      <c r="C2" s="426"/>
      <c r="D2" s="426"/>
      <c r="E2" s="426"/>
      <c r="F2" s="426"/>
      <c r="G2" s="426"/>
      <c r="I2" s="183"/>
    </row>
    <row r="3" spans="1:9" s="104" customFormat="1" ht="15">
      <c r="A3" s="426" t="s">
        <v>175</v>
      </c>
      <c r="B3" s="426"/>
      <c r="C3" s="426"/>
      <c r="D3" s="426"/>
      <c r="E3" s="426"/>
      <c r="F3" s="426"/>
      <c r="G3" s="426"/>
      <c r="I3" s="183"/>
    </row>
    <row r="4" spans="1:9" s="104" customFormat="1" ht="15">
      <c r="A4" s="426" t="s">
        <v>176</v>
      </c>
      <c r="B4" s="426"/>
      <c r="C4" s="426"/>
      <c r="D4" s="426"/>
      <c r="E4" s="426"/>
      <c r="F4" s="426"/>
      <c r="G4" s="426"/>
      <c r="I4" s="183"/>
    </row>
    <row r="5" spans="1:9" s="104" customFormat="1" ht="15">
      <c r="A5" s="427" t="s">
        <v>177</v>
      </c>
      <c r="B5" s="427"/>
      <c r="C5" s="427"/>
      <c r="D5" s="427"/>
      <c r="E5" s="427"/>
      <c r="F5" s="427"/>
      <c r="G5" s="427"/>
      <c r="I5" s="183"/>
    </row>
    <row r="6" spans="1:9" s="322" customFormat="1" ht="5.0999999999999996" customHeight="1">
      <c r="I6" s="58"/>
    </row>
    <row r="7" spans="1:9" s="57" customFormat="1" ht="15">
      <c r="A7" s="310"/>
      <c r="B7" s="310"/>
      <c r="C7" s="311"/>
      <c r="F7" s="457" t="s">
        <v>1016</v>
      </c>
      <c r="G7" s="458"/>
      <c r="I7" s="58"/>
    </row>
    <row r="8" spans="1:9" s="322" customFormat="1" ht="5.0999999999999996" customHeight="1">
      <c r="A8" s="309"/>
      <c r="B8" s="309"/>
      <c r="C8" s="308"/>
      <c r="I8" s="58"/>
    </row>
    <row r="9" spans="1:9" s="323" customFormat="1" ht="18.75">
      <c r="A9" s="459" t="s">
        <v>2029</v>
      </c>
      <c r="B9" s="459"/>
      <c r="C9" s="459"/>
      <c r="D9" s="459"/>
      <c r="E9" s="459"/>
      <c r="F9" s="459"/>
      <c r="G9" s="459"/>
      <c r="I9" s="184"/>
    </row>
    <row r="10" spans="1:9" s="322" customFormat="1" ht="13.5" thickBot="1">
      <c r="I10" s="58"/>
    </row>
    <row r="11" spans="1:9" s="138" customFormat="1" ht="16.5" thickBot="1">
      <c r="A11" s="600" t="s">
        <v>2030</v>
      </c>
      <c r="B11" s="600"/>
      <c r="C11" s="600"/>
      <c r="D11" s="600"/>
      <c r="E11" s="104"/>
      <c r="F11" s="173" t="s">
        <v>0</v>
      </c>
      <c r="G11" s="174">
        <v>0</v>
      </c>
      <c r="H11" s="137"/>
      <c r="I11" s="58"/>
    </row>
    <row r="12" spans="1:9" s="323" customFormat="1" ht="13.5" thickBot="1">
      <c r="I12" s="184"/>
    </row>
    <row r="13" spans="1:9" s="153" customFormat="1" ht="25.5">
      <c r="A13" s="325"/>
      <c r="B13" s="324" t="s">
        <v>421</v>
      </c>
      <c r="C13" s="324" t="s">
        <v>425</v>
      </c>
      <c r="D13" s="324" t="s">
        <v>422</v>
      </c>
      <c r="E13" s="324" t="s">
        <v>424</v>
      </c>
      <c r="F13" s="324" t="s">
        <v>423</v>
      </c>
      <c r="G13" s="159" t="s">
        <v>431</v>
      </c>
      <c r="H13" s="151"/>
      <c r="I13" s="58"/>
    </row>
    <row r="14" spans="1:9" s="153" customFormat="1" ht="12.75">
      <c r="A14" s="586"/>
      <c r="B14" s="538" t="s">
        <v>1069</v>
      </c>
      <c r="C14" s="538"/>
      <c r="D14" s="538"/>
      <c r="E14" s="538"/>
      <c r="F14" s="538"/>
      <c r="G14" s="539"/>
      <c r="H14" s="151"/>
      <c r="I14"/>
    </row>
    <row r="15" spans="1:9" s="153" customFormat="1" ht="12.75">
      <c r="A15" s="586"/>
      <c r="B15" s="540" t="s">
        <v>2054</v>
      </c>
      <c r="C15" s="541"/>
      <c r="D15" s="541"/>
      <c r="E15" s="541"/>
      <c r="F15" s="541"/>
      <c r="G15" s="542"/>
      <c r="H15" s="151"/>
      <c r="I15" s="58"/>
    </row>
    <row r="16" spans="1:9" s="153" customFormat="1" ht="12.75">
      <c r="A16" s="586"/>
      <c r="B16" s="541"/>
      <c r="C16" s="541"/>
      <c r="D16" s="541"/>
      <c r="E16" s="541"/>
      <c r="F16" s="541"/>
      <c r="G16" s="542"/>
      <c r="H16" s="151"/>
      <c r="I16" s="58"/>
    </row>
    <row r="17" spans="1:9" s="153" customFormat="1" ht="12.75">
      <c r="A17" s="586"/>
      <c r="B17" s="541"/>
      <c r="C17" s="541"/>
      <c r="D17" s="541"/>
      <c r="E17" s="541"/>
      <c r="F17" s="541"/>
      <c r="G17" s="542"/>
      <c r="H17" s="151"/>
      <c r="I17" s="58"/>
    </row>
    <row r="18" spans="1:9" s="153" customFormat="1" ht="12.75">
      <c r="A18" s="586"/>
      <c r="B18" s="191"/>
      <c r="C18" s="327" t="s">
        <v>1066</v>
      </c>
      <c r="D18" s="327" t="s">
        <v>1065</v>
      </c>
      <c r="E18" s="189">
        <v>8.5000000000000006E-2</v>
      </c>
      <c r="F18" s="189">
        <v>0.106</v>
      </c>
      <c r="G18" s="154">
        <f>I18-(I18/100*$G$11)</f>
        <v>41.54</v>
      </c>
      <c r="H18" s="151"/>
      <c r="I18" s="179">
        <v>41.54</v>
      </c>
    </row>
    <row r="19" spans="1:9" s="153" customFormat="1" ht="12.75">
      <c r="A19" s="586"/>
      <c r="B19" s="191"/>
      <c r="C19" s="327" t="s">
        <v>1067</v>
      </c>
      <c r="D19" s="327" t="s">
        <v>1065</v>
      </c>
      <c r="E19" s="189">
        <v>0.11</v>
      </c>
      <c r="F19" s="189">
        <v>0.16300000000000001</v>
      </c>
      <c r="G19" s="154">
        <f t="shared" ref="G19" si="0">I19-(I19/100*$G$11)</f>
        <v>62.76</v>
      </c>
      <c r="H19" s="151"/>
      <c r="I19" s="179">
        <v>62.76</v>
      </c>
    </row>
    <row r="20" spans="1:9" s="153" customFormat="1" ht="12.75" customHeight="1">
      <c r="A20" s="586"/>
      <c r="B20" s="538" t="s">
        <v>2075</v>
      </c>
      <c r="C20" s="538"/>
      <c r="D20" s="538"/>
      <c r="E20" s="538"/>
      <c r="F20" s="538"/>
      <c r="G20" s="539"/>
      <c r="H20" s="151"/>
      <c r="I20" s="58"/>
    </row>
    <row r="21" spans="1:9" s="153" customFormat="1" ht="12.75" customHeight="1">
      <c r="A21" s="586"/>
      <c r="B21" s="540" t="s">
        <v>2076</v>
      </c>
      <c r="C21" s="541"/>
      <c r="D21" s="541"/>
      <c r="E21" s="541"/>
      <c r="F21" s="541"/>
      <c r="G21" s="542"/>
      <c r="H21" s="151"/>
      <c r="I21" s="58"/>
    </row>
    <row r="22" spans="1:9" s="153" customFormat="1" ht="12.75">
      <c r="A22" s="586"/>
      <c r="B22" s="541"/>
      <c r="C22" s="541"/>
      <c r="D22" s="541"/>
      <c r="E22" s="541"/>
      <c r="F22" s="541"/>
      <c r="G22" s="542"/>
      <c r="H22" s="151"/>
      <c r="I22" s="58"/>
    </row>
    <row r="23" spans="1:9" s="153" customFormat="1" ht="12.75">
      <c r="A23" s="586"/>
      <c r="B23" s="541"/>
      <c r="C23" s="541"/>
      <c r="D23" s="541"/>
      <c r="E23" s="541"/>
      <c r="F23" s="541"/>
      <c r="G23" s="542"/>
      <c r="H23" s="151"/>
      <c r="I23" s="58"/>
    </row>
    <row r="24" spans="1:9" s="153" customFormat="1" ht="12.75">
      <c r="A24" s="586"/>
      <c r="B24" s="326"/>
      <c r="C24" s="327" t="s">
        <v>1066</v>
      </c>
      <c r="D24" s="327" t="s">
        <v>1065</v>
      </c>
      <c r="E24" s="189">
        <v>8.5000000000000006E-2</v>
      </c>
      <c r="F24" s="189">
        <v>0.109</v>
      </c>
      <c r="G24" s="154">
        <f>I24-(I24/100*$G$11)</f>
        <v>48.92</v>
      </c>
      <c r="H24" s="151"/>
      <c r="I24" s="179">
        <v>48.92</v>
      </c>
    </row>
    <row r="25" spans="1:9" s="153" customFormat="1" ht="12.75">
      <c r="A25" s="591"/>
      <c r="B25" s="326"/>
      <c r="C25" s="327" t="s">
        <v>426</v>
      </c>
      <c r="D25" s="327" t="s">
        <v>1065</v>
      </c>
      <c r="E25" s="189">
        <v>0.09</v>
      </c>
      <c r="F25" s="189">
        <v>0.106</v>
      </c>
      <c r="G25" s="154">
        <f t="shared" ref="G25:G26" si="1">I25-(I25/100*$G$11)</f>
        <v>51.68</v>
      </c>
      <c r="H25" s="151"/>
      <c r="I25" s="179">
        <v>51.68</v>
      </c>
    </row>
    <row r="26" spans="1:9" s="153" customFormat="1" ht="12.75">
      <c r="A26" s="591"/>
      <c r="B26" s="326"/>
      <c r="C26" s="327" t="s">
        <v>1067</v>
      </c>
      <c r="D26" s="327" t="s">
        <v>1065</v>
      </c>
      <c r="E26" s="189">
        <v>0.11</v>
      </c>
      <c r="F26" s="189">
        <v>0.17799999999999999</v>
      </c>
      <c r="G26" s="154">
        <f t="shared" si="1"/>
        <v>68.3</v>
      </c>
      <c r="H26" s="151"/>
      <c r="I26" s="179">
        <v>68.3</v>
      </c>
    </row>
    <row r="27" spans="1:9" s="153" customFormat="1" ht="13.5" thickBot="1">
      <c r="A27" s="590"/>
      <c r="B27" s="328"/>
      <c r="C27" s="165" t="s">
        <v>1068</v>
      </c>
      <c r="D27" s="165" t="s">
        <v>1065</v>
      </c>
      <c r="E27" s="190">
        <v>0.12</v>
      </c>
      <c r="F27" s="190">
        <v>0.16300000000000001</v>
      </c>
      <c r="G27" s="166">
        <f t="shared" ref="G27" si="2">I27-(I27/100*$G$11)</f>
        <v>72.92</v>
      </c>
      <c r="H27" s="151"/>
      <c r="I27" s="179">
        <v>72.92</v>
      </c>
    </row>
    <row r="28" spans="1:9" s="153" customFormat="1" ht="12.75">
      <c r="A28" s="167"/>
      <c r="B28" s="168"/>
      <c r="C28" s="169"/>
      <c r="D28" s="169"/>
      <c r="E28" s="373"/>
      <c r="F28" s="373"/>
      <c r="G28" s="170"/>
      <c r="H28" s="151"/>
      <c r="I28" s="58"/>
    </row>
    <row r="29" spans="1:9" s="138" customFormat="1" ht="15">
      <c r="A29" s="600" t="s">
        <v>2031</v>
      </c>
      <c r="B29" s="600"/>
      <c r="C29" s="600"/>
      <c r="D29" s="600"/>
      <c r="E29"/>
      <c r="F29"/>
      <c r="G29"/>
      <c r="H29" s="137"/>
      <c r="I29" s="58"/>
    </row>
    <row r="30" spans="1:9" s="340" customFormat="1" ht="13.5" thickBot="1">
      <c r="I30" s="184"/>
    </row>
    <row r="31" spans="1:9" s="153" customFormat="1" ht="25.5">
      <c r="A31" s="339"/>
      <c r="B31" s="338" t="s">
        <v>421</v>
      </c>
      <c r="C31" s="338" t="s">
        <v>425</v>
      </c>
      <c r="D31" s="338" t="s">
        <v>422</v>
      </c>
      <c r="E31" s="338" t="s">
        <v>424</v>
      </c>
      <c r="F31" s="338" t="s">
        <v>423</v>
      </c>
      <c r="G31" s="159" t="s">
        <v>431</v>
      </c>
      <c r="H31" s="151"/>
      <c r="I31" s="58"/>
    </row>
    <row r="32" spans="1:9" s="153" customFormat="1" ht="12.75">
      <c r="A32" s="586"/>
      <c r="B32" s="538" t="s">
        <v>2027</v>
      </c>
      <c r="C32" s="538"/>
      <c r="D32" s="538"/>
      <c r="E32" s="538"/>
      <c r="F32" s="538"/>
      <c r="G32" s="539"/>
      <c r="H32" s="151"/>
      <c r="I32"/>
    </row>
    <row r="33" spans="1:9" s="153" customFormat="1" ht="12.75">
      <c r="A33" s="586"/>
      <c r="B33" s="540" t="s">
        <v>2028</v>
      </c>
      <c r="C33" s="541"/>
      <c r="D33" s="541"/>
      <c r="E33" s="541"/>
      <c r="F33" s="541"/>
      <c r="G33" s="542"/>
      <c r="H33" s="151"/>
      <c r="I33" s="184"/>
    </row>
    <row r="34" spans="1:9" s="153" customFormat="1" ht="12.75">
      <c r="A34" s="586"/>
      <c r="B34" s="541"/>
      <c r="C34" s="541"/>
      <c r="D34" s="541"/>
      <c r="E34" s="541"/>
      <c r="F34" s="541"/>
      <c r="G34" s="542"/>
      <c r="H34" s="151"/>
      <c r="I34" s="58"/>
    </row>
    <row r="35" spans="1:9" s="153" customFormat="1" ht="12.75">
      <c r="A35" s="586"/>
      <c r="B35" s="541"/>
      <c r="C35" s="541"/>
      <c r="D35" s="541"/>
      <c r="E35" s="541"/>
      <c r="F35" s="541"/>
      <c r="G35" s="542"/>
      <c r="H35" s="151"/>
      <c r="I35" s="58"/>
    </row>
    <row r="36" spans="1:9" s="153" customFormat="1" ht="12.75">
      <c r="A36" s="586"/>
      <c r="B36" s="191"/>
      <c r="C36" s="345" t="s">
        <v>1066</v>
      </c>
      <c r="D36" s="345" t="s">
        <v>1065</v>
      </c>
      <c r="E36" s="189">
        <v>8.5000000000000006E-2</v>
      </c>
      <c r="F36" s="189">
        <v>0.106</v>
      </c>
      <c r="G36" s="154">
        <f t="shared" ref="G36:G37" si="3">I36-(I36/100*$G$11)</f>
        <v>37.309999999999995</v>
      </c>
      <c r="H36" s="151"/>
      <c r="I36" s="179">
        <v>37.309999999999995</v>
      </c>
    </row>
    <row r="37" spans="1:9" s="153" customFormat="1" ht="13.5" thickBot="1">
      <c r="A37" s="590"/>
      <c r="B37" s="192"/>
      <c r="C37" s="336" t="s">
        <v>1067</v>
      </c>
      <c r="D37" s="336" t="s">
        <v>1065</v>
      </c>
      <c r="E37" s="190">
        <v>0.11</v>
      </c>
      <c r="F37" s="190">
        <v>0.16300000000000001</v>
      </c>
      <c r="G37" s="166">
        <f t="shared" si="3"/>
        <v>59.149999999999991</v>
      </c>
      <c r="H37" s="151"/>
      <c r="I37" s="179">
        <v>59.149999999999991</v>
      </c>
    </row>
    <row r="38" spans="1:9" s="153" customFormat="1" ht="12.75">
      <c r="A38" s="167"/>
      <c r="B38" s="168"/>
      <c r="C38" s="169"/>
      <c r="D38" s="169"/>
      <c r="E38" s="373"/>
      <c r="F38" s="373"/>
      <c r="G38" s="170"/>
      <c r="H38" s="151"/>
      <c r="I38" s="58"/>
    </row>
    <row r="39" spans="1:9" s="153" customFormat="1" ht="18.75">
      <c r="A39" s="459" t="s">
        <v>1105</v>
      </c>
      <c r="B39" s="459"/>
      <c r="C39" s="459"/>
      <c r="D39" s="459"/>
      <c r="E39" s="459"/>
      <c r="F39" s="459"/>
      <c r="G39" s="459"/>
      <c r="H39" s="332"/>
      <c r="I39" s="184"/>
    </row>
    <row r="40" spans="1:9" s="153" customFormat="1" ht="12.75">
      <c r="A40" s="536"/>
      <c r="B40" s="536"/>
      <c r="C40" s="536"/>
      <c r="D40" s="536"/>
      <c r="E40" s="536"/>
      <c r="F40" s="536"/>
      <c r="G40" s="536"/>
      <c r="H40" s="332"/>
      <c r="I40" s="184"/>
    </row>
    <row r="41" spans="1:9" s="153" customFormat="1" ht="15">
      <c r="A41" s="495" t="s">
        <v>1119</v>
      </c>
      <c r="B41" s="496"/>
      <c r="C41" s="496"/>
      <c r="D41" s="496"/>
      <c r="E41" s="497"/>
      <c r="F41"/>
      <c r="G41"/>
      <c r="H41" s="137"/>
      <c r="I41" s="58"/>
    </row>
    <row r="42" spans="1:9" s="153" customFormat="1" ht="13.5" thickBot="1">
      <c r="A42" s="332"/>
      <c r="B42" s="332"/>
      <c r="C42" s="332"/>
      <c r="D42" s="332"/>
      <c r="E42" s="332"/>
      <c r="F42" s="332"/>
      <c r="G42" s="332"/>
      <c r="H42" s="332"/>
      <c r="I42" s="184"/>
    </row>
    <row r="43" spans="1:9" s="153" customFormat="1" ht="12.75">
      <c r="A43" s="387"/>
      <c r="B43" s="386" t="s">
        <v>421</v>
      </c>
      <c r="C43" s="386" t="s">
        <v>226</v>
      </c>
      <c r="D43" s="386"/>
      <c r="E43" s="386"/>
      <c r="F43" s="386" t="s">
        <v>1106</v>
      </c>
      <c r="G43" s="159" t="s">
        <v>1107</v>
      </c>
      <c r="H43" s="151"/>
      <c r="I43"/>
    </row>
    <row r="44" spans="1:9" s="153" customFormat="1" ht="12.75">
      <c r="A44" s="586"/>
      <c r="B44" s="538" t="s">
        <v>1120</v>
      </c>
      <c r="C44" s="538"/>
      <c r="D44" s="538"/>
      <c r="E44" s="538"/>
      <c r="F44" s="538"/>
      <c r="G44" s="539"/>
      <c r="H44" s="151"/>
      <c r="I44" s="184"/>
    </row>
    <row r="45" spans="1:9" s="153" customFormat="1" ht="12.75">
      <c r="A45" s="586"/>
      <c r="B45" s="191"/>
      <c r="C45" s="388">
        <v>16</v>
      </c>
      <c r="D45" s="388"/>
      <c r="E45" s="388"/>
      <c r="F45" s="388">
        <v>17</v>
      </c>
      <c r="G45" s="154">
        <f t="shared" ref="G45:G51" si="4">I45-(I45/100*$G$11)</f>
        <v>45.317999999999998</v>
      </c>
      <c r="H45" s="151"/>
      <c r="I45" s="179">
        <v>45.317999999999998</v>
      </c>
    </row>
    <row r="46" spans="1:9" s="153" customFormat="1" ht="12.75">
      <c r="A46" s="586"/>
      <c r="B46" s="191"/>
      <c r="C46" s="388">
        <v>20</v>
      </c>
      <c r="D46" s="388"/>
      <c r="E46" s="388"/>
      <c r="F46" s="388">
        <v>21</v>
      </c>
      <c r="G46" s="154">
        <f t="shared" si="4"/>
        <v>48.411999999999999</v>
      </c>
      <c r="H46" s="151"/>
      <c r="I46" s="179">
        <v>48.411999999999999</v>
      </c>
    </row>
    <row r="47" spans="1:9" s="153" customFormat="1" ht="12.75">
      <c r="A47" s="586"/>
      <c r="B47" s="191"/>
      <c r="C47" s="388">
        <v>25</v>
      </c>
      <c r="D47" s="388"/>
      <c r="E47" s="388"/>
      <c r="F47" s="388">
        <v>26</v>
      </c>
      <c r="G47" s="154">
        <f t="shared" si="4"/>
        <v>73.528000000000006</v>
      </c>
      <c r="H47" s="151"/>
      <c r="I47" s="179">
        <v>73.528000000000006</v>
      </c>
    </row>
    <row r="48" spans="1:9" s="153" customFormat="1" ht="12.75">
      <c r="A48" s="586"/>
      <c r="B48" s="538" t="s">
        <v>1136</v>
      </c>
      <c r="C48" s="538"/>
      <c r="D48" s="538"/>
      <c r="E48" s="538"/>
      <c r="F48" s="538"/>
      <c r="G48" s="539"/>
      <c r="H48" s="151"/>
      <c r="I48" s="184"/>
    </row>
    <row r="49" spans="1:9" s="153" customFormat="1" ht="12.75">
      <c r="A49" s="586"/>
      <c r="B49" s="191"/>
      <c r="C49" s="388" t="s">
        <v>1138</v>
      </c>
      <c r="D49" s="388"/>
      <c r="E49" s="388"/>
      <c r="F49" s="388"/>
      <c r="G49" s="154">
        <f t="shared" si="4"/>
        <v>56.238</v>
      </c>
      <c r="H49" s="151"/>
      <c r="I49" s="179">
        <v>56.238</v>
      </c>
    </row>
    <row r="50" spans="1:9" s="153" customFormat="1" ht="12.75">
      <c r="A50" s="586"/>
      <c r="B50" s="191"/>
      <c r="C50" s="388" t="s">
        <v>1139</v>
      </c>
      <c r="D50" s="388"/>
      <c r="E50" s="388"/>
      <c r="F50" s="388"/>
      <c r="G50" s="154">
        <f t="shared" si="4"/>
        <v>103.19399999999997</v>
      </c>
      <c r="H50" s="151"/>
      <c r="I50" s="179">
        <v>103.19399999999997</v>
      </c>
    </row>
    <row r="51" spans="1:9" s="153" customFormat="1" ht="12.75">
      <c r="A51" s="586"/>
      <c r="B51" s="191"/>
      <c r="C51" s="388" t="s">
        <v>1140</v>
      </c>
      <c r="D51" s="388"/>
      <c r="E51" s="388"/>
      <c r="F51" s="388"/>
      <c r="G51" s="154">
        <f t="shared" si="4"/>
        <v>168.89599999999999</v>
      </c>
      <c r="H51" s="151"/>
      <c r="I51" s="179">
        <v>168.89599999999999</v>
      </c>
    </row>
    <row r="52" spans="1:9" s="153" customFormat="1" ht="12.75">
      <c r="A52" s="586"/>
      <c r="B52" s="538" t="s">
        <v>1137</v>
      </c>
      <c r="C52" s="538"/>
      <c r="D52" s="538"/>
      <c r="E52" s="538"/>
      <c r="F52" s="538"/>
      <c r="G52" s="539"/>
      <c r="H52" s="151"/>
      <c r="I52" s="184"/>
    </row>
    <row r="53" spans="1:9" s="153" customFormat="1" ht="12.75">
      <c r="A53" s="586"/>
      <c r="B53" s="191"/>
      <c r="C53" s="388" t="s">
        <v>1141</v>
      </c>
      <c r="D53" s="191"/>
      <c r="E53" s="388"/>
      <c r="F53" s="388"/>
      <c r="G53" s="154">
        <f t="shared" ref="G53:G55" si="5">I53-(I53/100*$G$11)</f>
        <v>93.911999999999992</v>
      </c>
      <c r="H53" s="151"/>
      <c r="I53" s="179">
        <v>93.911999999999992</v>
      </c>
    </row>
    <row r="54" spans="1:9" s="153" customFormat="1" ht="12.75">
      <c r="A54" s="586"/>
      <c r="B54" s="191"/>
      <c r="C54" s="388" t="s">
        <v>1142</v>
      </c>
      <c r="D54" s="191"/>
      <c r="E54" s="388"/>
      <c r="F54" s="388"/>
      <c r="G54" s="154">
        <f t="shared" si="5"/>
        <v>143.96199999999999</v>
      </c>
      <c r="H54" s="151"/>
      <c r="I54" s="179">
        <v>143.96199999999999</v>
      </c>
    </row>
    <row r="55" spans="1:9" s="153" customFormat="1" ht="12.75">
      <c r="A55" s="586"/>
      <c r="B55" s="191"/>
      <c r="C55" s="388" t="s">
        <v>1143</v>
      </c>
      <c r="D55" s="191"/>
      <c r="E55" s="388"/>
      <c r="F55" s="388"/>
      <c r="G55" s="154">
        <f t="shared" si="5"/>
        <v>156.33799999999999</v>
      </c>
      <c r="H55" s="151"/>
      <c r="I55" s="179">
        <v>156.33799999999999</v>
      </c>
    </row>
    <row r="56" spans="1:9" s="153" customFormat="1" ht="12.75">
      <c r="A56" s="586"/>
      <c r="B56" s="538" t="s">
        <v>219</v>
      </c>
      <c r="C56" s="538"/>
      <c r="D56" s="538"/>
      <c r="E56" s="538"/>
      <c r="F56" s="538"/>
      <c r="G56" s="539"/>
      <c r="H56" s="151"/>
      <c r="I56" s="184"/>
    </row>
    <row r="57" spans="1:9" s="153" customFormat="1" ht="15" customHeight="1">
      <c r="A57" s="586"/>
      <c r="B57" s="191"/>
      <c r="C57" s="388" t="s">
        <v>1108</v>
      </c>
      <c r="D57" s="388"/>
      <c r="E57" s="388"/>
      <c r="F57" s="388"/>
      <c r="G57" s="154">
        <f t="shared" ref="G57:G59" si="6">I57-(I57/100*$G$11)</f>
        <v>118.846</v>
      </c>
      <c r="H57" s="151"/>
      <c r="I57" s="179">
        <v>118.846</v>
      </c>
    </row>
    <row r="58" spans="1:9" s="153" customFormat="1" ht="15" customHeight="1">
      <c r="A58" s="586"/>
      <c r="B58" s="191"/>
      <c r="C58" s="388" t="s">
        <v>1109</v>
      </c>
      <c r="D58" s="388"/>
      <c r="E58" s="388"/>
      <c r="F58" s="388"/>
      <c r="G58" s="154">
        <f t="shared" si="6"/>
        <v>211.11999999999998</v>
      </c>
      <c r="H58" s="151"/>
      <c r="I58" s="179">
        <v>211.11999999999998</v>
      </c>
    </row>
    <row r="59" spans="1:9" s="153" customFormat="1" ht="15" customHeight="1">
      <c r="A59" s="586"/>
      <c r="B59" s="191"/>
      <c r="C59" s="388" t="s">
        <v>1110</v>
      </c>
      <c r="D59" s="388"/>
      <c r="E59" s="388"/>
      <c r="F59" s="388"/>
      <c r="G59" s="154">
        <f t="shared" si="6"/>
        <v>337.79199999999997</v>
      </c>
      <c r="H59" s="151"/>
      <c r="I59" s="179">
        <v>337.79199999999997</v>
      </c>
    </row>
    <row r="60" spans="1:9" s="153" customFormat="1" ht="12.75">
      <c r="A60" s="586"/>
      <c r="B60" s="538" t="s">
        <v>6</v>
      </c>
      <c r="C60" s="538"/>
      <c r="D60" s="538"/>
      <c r="E60" s="538"/>
      <c r="F60" s="538"/>
      <c r="G60" s="539"/>
      <c r="H60" s="151"/>
      <c r="I60" s="184"/>
    </row>
    <row r="61" spans="1:9" s="153" customFormat="1" ht="12.75">
      <c r="A61" s="586"/>
      <c r="B61" s="191"/>
      <c r="C61" s="388" t="s">
        <v>1111</v>
      </c>
      <c r="D61" s="388"/>
      <c r="E61" s="388"/>
      <c r="F61" s="388"/>
      <c r="G61" s="154">
        <f t="shared" ref="G61:G65" si="7">I61-(I61/100*$G$11)</f>
        <v>406.5</v>
      </c>
      <c r="H61" s="151"/>
      <c r="I61" s="179">
        <v>406.5</v>
      </c>
    </row>
    <row r="62" spans="1:9" s="153" customFormat="1" ht="12.75">
      <c r="A62" s="586"/>
      <c r="B62" s="191"/>
      <c r="C62" s="388" t="s">
        <v>1112</v>
      </c>
      <c r="D62" s="388"/>
      <c r="E62" s="388"/>
      <c r="F62" s="388"/>
      <c r="G62" s="154">
        <f t="shared" si="7"/>
        <v>125.21599999999998</v>
      </c>
      <c r="H62" s="151"/>
      <c r="I62" s="179">
        <v>125.21599999999998</v>
      </c>
    </row>
    <row r="63" spans="1:9" s="153" customFormat="1" ht="12.75">
      <c r="A63" s="586"/>
      <c r="B63" s="191"/>
      <c r="C63" s="388" t="s">
        <v>1113</v>
      </c>
      <c r="D63" s="388"/>
      <c r="E63" s="388"/>
      <c r="F63" s="388"/>
      <c r="G63" s="154">
        <f t="shared" si="7"/>
        <v>582</v>
      </c>
      <c r="H63" s="151"/>
      <c r="I63" s="179">
        <v>582</v>
      </c>
    </row>
    <row r="64" spans="1:9" s="153" customFormat="1" ht="12.75">
      <c r="A64" s="586"/>
      <c r="B64" s="191"/>
      <c r="C64" s="388" t="s">
        <v>1114</v>
      </c>
      <c r="D64" s="388"/>
      <c r="E64" s="388"/>
      <c r="F64" s="388"/>
      <c r="G64" s="154">
        <f t="shared" si="7"/>
        <v>637.5</v>
      </c>
      <c r="H64" s="151"/>
      <c r="I64" s="179">
        <v>637.5</v>
      </c>
    </row>
    <row r="65" spans="1:9" s="153" customFormat="1" ht="12.75">
      <c r="A65" s="586"/>
      <c r="B65" s="191"/>
      <c r="C65" s="388" t="s">
        <v>1115</v>
      </c>
      <c r="D65" s="388"/>
      <c r="E65" s="388"/>
      <c r="F65" s="388"/>
      <c r="G65" s="154">
        <f t="shared" si="7"/>
        <v>694.5</v>
      </c>
      <c r="H65" s="151"/>
      <c r="I65" s="179">
        <v>694.5</v>
      </c>
    </row>
    <row r="66" spans="1:9" s="153" customFormat="1" ht="12.75">
      <c r="A66" s="586"/>
      <c r="B66" s="538" t="s">
        <v>1123</v>
      </c>
      <c r="C66" s="538"/>
      <c r="D66" s="538"/>
      <c r="E66" s="538"/>
      <c r="F66" s="538"/>
      <c r="G66" s="539"/>
      <c r="H66" s="151"/>
      <c r="I66" s="184"/>
    </row>
    <row r="67" spans="1:9" s="153" customFormat="1" ht="12.75">
      <c r="A67" s="586"/>
      <c r="B67" s="191"/>
      <c r="C67" s="388">
        <v>16</v>
      </c>
      <c r="D67" s="388"/>
      <c r="E67" s="388"/>
      <c r="F67" s="388"/>
      <c r="G67" s="154">
        <f t="shared" ref="G67:G69" si="8">I67-(I67/100*$G$11)</f>
        <v>90.635999999999996</v>
      </c>
      <c r="H67" s="151"/>
      <c r="I67" s="179">
        <v>90.635999999999996</v>
      </c>
    </row>
    <row r="68" spans="1:9" s="153" customFormat="1" ht="12.75">
      <c r="A68" s="586"/>
      <c r="B68" s="191"/>
      <c r="C68" s="388">
        <v>20</v>
      </c>
      <c r="D68" s="388"/>
      <c r="E68" s="388"/>
      <c r="F68" s="388"/>
      <c r="G68" s="154">
        <f t="shared" si="8"/>
        <v>145.41800000000001</v>
      </c>
      <c r="H68" s="151"/>
      <c r="I68" s="179">
        <v>145.41800000000001</v>
      </c>
    </row>
    <row r="69" spans="1:9" s="153" customFormat="1" ht="12.75">
      <c r="A69" s="586"/>
      <c r="B69" s="191"/>
      <c r="C69" s="388">
        <v>25</v>
      </c>
      <c r="D69" s="388"/>
      <c r="E69" s="388"/>
      <c r="F69" s="388"/>
      <c r="G69" s="154">
        <f t="shared" si="8"/>
        <v>237.69200000000001</v>
      </c>
      <c r="H69" s="151"/>
      <c r="I69" s="179">
        <v>237.69200000000001</v>
      </c>
    </row>
    <row r="70" spans="1:9" s="153" customFormat="1" ht="12.75">
      <c r="A70" s="586"/>
      <c r="B70" s="538" t="s">
        <v>1122</v>
      </c>
      <c r="C70" s="538"/>
      <c r="D70" s="538"/>
      <c r="E70" s="538"/>
      <c r="F70" s="538"/>
      <c r="G70" s="539"/>
      <c r="H70" s="151"/>
      <c r="I70" s="184"/>
    </row>
    <row r="71" spans="1:9" s="153" customFormat="1" ht="39.950000000000003" customHeight="1">
      <c r="A71" s="586"/>
      <c r="B71" s="191"/>
      <c r="C71" s="388" t="s">
        <v>1124</v>
      </c>
      <c r="D71" s="388"/>
      <c r="E71" s="388"/>
      <c r="F71" s="388"/>
      <c r="G71" s="154">
        <f t="shared" ref="G71" si="9">I71-(I71/100*$G$11)</f>
        <v>118.846</v>
      </c>
      <c r="H71" s="151"/>
      <c r="I71" s="179">
        <v>118.846</v>
      </c>
    </row>
    <row r="72" spans="1:9" s="153" customFormat="1" ht="12.75">
      <c r="A72" s="586"/>
      <c r="B72" s="538" t="s">
        <v>1125</v>
      </c>
      <c r="C72" s="538"/>
      <c r="D72" s="538"/>
      <c r="E72" s="538"/>
      <c r="F72" s="538"/>
      <c r="G72" s="539"/>
      <c r="H72" s="151"/>
      <c r="I72" s="184"/>
    </row>
    <row r="73" spans="1:9" s="153" customFormat="1" ht="12.75">
      <c r="A73" s="586"/>
      <c r="B73" s="191"/>
      <c r="C73" s="388" t="s">
        <v>1127</v>
      </c>
      <c r="D73" s="388"/>
      <c r="E73" s="388"/>
      <c r="F73" s="388"/>
      <c r="G73" s="154">
        <f t="shared" ref="G73:G79" si="10">I73-(I73/100*$G$11)</f>
        <v>75.165999999999997</v>
      </c>
      <c r="H73" s="151"/>
      <c r="I73" s="179">
        <v>75.165999999999997</v>
      </c>
    </row>
    <row r="74" spans="1:9" s="153" customFormat="1" ht="12.75">
      <c r="A74" s="586"/>
      <c r="B74" s="191"/>
      <c r="C74" s="388" t="s">
        <v>2032</v>
      </c>
      <c r="D74" s="388"/>
      <c r="E74" s="388"/>
      <c r="F74" s="388"/>
      <c r="G74" s="154">
        <f t="shared" si="10"/>
        <v>387</v>
      </c>
      <c r="H74" s="374"/>
      <c r="I74" s="179">
        <v>387</v>
      </c>
    </row>
    <row r="75" spans="1:9" s="153" customFormat="1" ht="12.75">
      <c r="A75" s="586"/>
      <c r="B75" s="191"/>
      <c r="C75" s="388" t="s">
        <v>1128</v>
      </c>
      <c r="D75" s="388"/>
      <c r="E75" s="388"/>
      <c r="F75" s="388"/>
      <c r="G75" s="154">
        <f t="shared" si="10"/>
        <v>100.10000000000001</v>
      </c>
      <c r="H75" s="151"/>
      <c r="I75" s="179">
        <v>100.10000000000001</v>
      </c>
    </row>
    <row r="76" spans="1:9" s="153" customFormat="1" ht="12.75">
      <c r="A76" s="586"/>
      <c r="B76" s="191"/>
      <c r="C76" s="388" t="s">
        <v>2033</v>
      </c>
      <c r="D76" s="388"/>
      <c r="E76" s="388"/>
      <c r="F76" s="388"/>
      <c r="G76" s="154">
        <f t="shared" si="10"/>
        <v>406.5</v>
      </c>
      <c r="H76" s="374"/>
      <c r="I76" s="179">
        <v>406.5</v>
      </c>
    </row>
    <row r="77" spans="1:9" s="153" customFormat="1" ht="12.75">
      <c r="A77" s="586"/>
      <c r="B77" s="191"/>
      <c r="C77" s="388" t="s">
        <v>2034</v>
      </c>
      <c r="D77" s="388"/>
      <c r="E77" s="388"/>
      <c r="F77" s="388"/>
      <c r="G77" s="154">
        <f t="shared" si="10"/>
        <v>441</v>
      </c>
      <c r="H77" s="374"/>
      <c r="I77" s="179">
        <v>441</v>
      </c>
    </row>
    <row r="78" spans="1:9" s="153" customFormat="1" ht="12.75">
      <c r="A78" s="586"/>
      <c r="B78" s="191"/>
      <c r="C78" s="388" t="s">
        <v>2035</v>
      </c>
      <c r="D78" s="388"/>
      <c r="E78" s="388"/>
      <c r="F78" s="388"/>
      <c r="G78" s="154">
        <f t="shared" si="10"/>
        <v>799.5</v>
      </c>
      <c r="H78" s="374"/>
      <c r="I78" s="179">
        <v>799.5</v>
      </c>
    </row>
    <row r="79" spans="1:9" s="153" customFormat="1" ht="12.75">
      <c r="A79" s="586"/>
      <c r="B79" s="191"/>
      <c r="C79" s="388" t="s">
        <v>2036</v>
      </c>
      <c r="D79" s="388"/>
      <c r="E79" s="388"/>
      <c r="F79" s="388"/>
      <c r="G79" s="154">
        <f t="shared" si="10"/>
        <v>868.5</v>
      </c>
      <c r="H79" s="374"/>
      <c r="I79" s="179">
        <v>868.5</v>
      </c>
    </row>
    <row r="80" spans="1:9" s="153" customFormat="1" ht="12.75">
      <c r="A80" s="586"/>
      <c r="B80" s="538" t="s">
        <v>1126</v>
      </c>
      <c r="C80" s="538"/>
      <c r="D80" s="538"/>
      <c r="E80" s="538"/>
      <c r="F80" s="538"/>
      <c r="G80" s="539"/>
      <c r="H80" s="151"/>
      <c r="I80" s="184"/>
    </row>
    <row r="81" spans="1:9" s="153" customFormat="1" ht="12.75">
      <c r="A81" s="586"/>
      <c r="B81" s="191"/>
      <c r="C81" s="388" t="s">
        <v>1129</v>
      </c>
      <c r="D81" s="388"/>
      <c r="E81" s="388"/>
      <c r="F81" s="388"/>
      <c r="G81" s="154">
        <f t="shared" ref="G81:G87" si="11">I81-(I81/100*$G$11)</f>
        <v>79.715999999999994</v>
      </c>
      <c r="H81" s="151"/>
      <c r="I81" s="179">
        <v>79.715999999999994</v>
      </c>
    </row>
    <row r="82" spans="1:9" s="153" customFormat="1" ht="12.75">
      <c r="A82" s="586"/>
      <c r="B82" s="191"/>
      <c r="C82" s="401" t="s">
        <v>2096</v>
      </c>
      <c r="D82" s="388"/>
      <c r="E82" s="388"/>
      <c r="F82" s="388"/>
      <c r="G82" s="154">
        <f t="shared" si="11"/>
        <v>382.5</v>
      </c>
      <c r="H82" s="374"/>
      <c r="I82" s="179">
        <v>382.5</v>
      </c>
    </row>
    <row r="83" spans="1:9" s="153" customFormat="1" ht="12.75">
      <c r="A83" s="586"/>
      <c r="B83" s="191"/>
      <c r="C83" s="388" t="s">
        <v>1130</v>
      </c>
      <c r="D83" s="388"/>
      <c r="E83" s="388"/>
      <c r="F83" s="388"/>
      <c r="G83" s="154">
        <f t="shared" si="11"/>
        <v>106.28799999999998</v>
      </c>
      <c r="H83" s="151"/>
      <c r="I83" s="179">
        <v>106.28799999999998</v>
      </c>
    </row>
    <row r="84" spans="1:9" s="153" customFormat="1" ht="12.75">
      <c r="A84" s="586"/>
      <c r="B84" s="191"/>
      <c r="C84" s="401" t="s">
        <v>1132</v>
      </c>
      <c r="D84" s="388"/>
      <c r="E84" s="388"/>
      <c r="F84" s="388"/>
      <c r="G84" s="154">
        <f t="shared" si="11"/>
        <v>433.5</v>
      </c>
      <c r="H84" s="374"/>
      <c r="I84" s="179">
        <v>433.5</v>
      </c>
    </row>
    <row r="85" spans="1:9" s="153" customFormat="1" ht="12.75">
      <c r="A85" s="586"/>
      <c r="B85" s="191"/>
      <c r="C85" s="388" t="s">
        <v>1131</v>
      </c>
      <c r="D85" s="388"/>
      <c r="E85" s="388"/>
      <c r="F85" s="388"/>
      <c r="G85" s="154">
        <f t="shared" si="11"/>
        <v>167.44</v>
      </c>
      <c r="H85" s="151"/>
      <c r="I85" s="179">
        <v>167.44</v>
      </c>
    </row>
    <row r="86" spans="1:9" s="153" customFormat="1" ht="12.75">
      <c r="A86" s="586"/>
      <c r="B86" s="191"/>
      <c r="C86" s="401" t="s">
        <v>2087</v>
      </c>
      <c r="D86" s="388"/>
      <c r="E86" s="388"/>
      <c r="F86" s="388"/>
      <c r="G86" s="154">
        <f t="shared" si="11"/>
        <v>726</v>
      </c>
      <c r="H86" s="374"/>
      <c r="I86" s="179">
        <v>726</v>
      </c>
    </row>
    <row r="87" spans="1:9" s="153" customFormat="1" ht="12.75">
      <c r="A87" s="586"/>
      <c r="B87" s="191"/>
      <c r="C87" s="401" t="s">
        <v>2088</v>
      </c>
      <c r="D87" s="388"/>
      <c r="E87" s="388"/>
      <c r="F87" s="388"/>
      <c r="G87" s="154">
        <f t="shared" si="11"/>
        <v>871.5</v>
      </c>
      <c r="H87" s="374"/>
      <c r="I87" s="179">
        <v>871.5</v>
      </c>
    </row>
    <row r="88" spans="1:9" s="153" customFormat="1" ht="12.75">
      <c r="A88" s="586"/>
      <c r="B88" s="538" t="s">
        <v>117</v>
      </c>
      <c r="C88" s="538"/>
      <c r="D88" s="538"/>
      <c r="E88" s="538"/>
      <c r="F88" s="538"/>
      <c r="G88" s="539"/>
      <c r="H88" s="151"/>
      <c r="I88" s="184"/>
    </row>
    <row r="89" spans="1:9" s="153" customFormat="1" ht="12.75">
      <c r="A89" s="586"/>
      <c r="B89" s="191"/>
      <c r="C89" s="401" t="s">
        <v>2089</v>
      </c>
      <c r="D89" s="388"/>
      <c r="E89" s="388"/>
      <c r="F89" s="388"/>
      <c r="G89" s="154">
        <f t="shared" ref="G89:G95" si="12">I89-(I89/100*$G$11)</f>
        <v>82.627999999999986</v>
      </c>
      <c r="H89" s="151"/>
      <c r="I89" s="179">
        <v>82.627999999999986</v>
      </c>
    </row>
    <row r="90" spans="1:9" s="153" customFormat="1" ht="12.75">
      <c r="A90" s="586"/>
      <c r="B90" s="191"/>
      <c r="C90" s="401" t="s">
        <v>2090</v>
      </c>
      <c r="D90" s="388"/>
      <c r="E90" s="388"/>
      <c r="F90" s="388"/>
      <c r="G90" s="154">
        <f t="shared" si="12"/>
        <v>346.5</v>
      </c>
      <c r="H90" s="374"/>
      <c r="I90" s="179">
        <v>346.5</v>
      </c>
    </row>
    <row r="91" spans="1:9" s="153" customFormat="1" ht="12.75">
      <c r="A91" s="586"/>
      <c r="B91" s="191"/>
      <c r="C91" s="401" t="s">
        <v>2091</v>
      </c>
      <c r="D91" s="388"/>
      <c r="E91" s="388"/>
      <c r="F91" s="388"/>
      <c r="G91" s="154">
        <f t="shared" si="12"/>
        <v>331.5</v>
      </c>
      <c r="H91" s="374"/>
      <c r="I91" s="179">
        <v>331.5</v>
      </c>
    </row>
    <row r="92" spans="1:9" s="153" customFormat="1" ht="12.75">
      <c r="A92" s="586"/>
      <c r="B92" s="191"/>
      <c r="C92" s="401" t="s">
        <v>2092</v>
      </c>
      <c r="D92" s="388"/>
      <c r="E92" s="388"/>
      <c r="F92" s="388"/>
      <c r="G92" s="154">
        <f t="shared" si="12"/>
        <v>113.386</v>
      </c>
      <c r="H92" s="151"/>
      <c r="I92" s="179">
        <v>113.386</v>
      </c>
    </row>
    <row r="93" spans="1:9" s="153" customFormat="1" ht="12.75">
      <c r="A93" s="586"/>
      <c r="B93" s="191"/>
      <c r="C93" s="401" t="s">
        <v>2093</v>
      </c>
      <c r="D93" s="388"/>
      <c r="E93" s="388"/>
      <c r="F93" s="388"/>
      <c r="G93" s="154">
        <f t="shared" si="12"/>
        <v>511.5</v>
      </c>
      <c r="H93" s="374"/>
      <c r="I93" s="179">
        <v>511.5</v>
      </c>
    </row>
    <row r="94" spans="1:9" s="153" customFormat="1" ht="12.75">
      <c r="A94" s="586"/>
      <c r="B94" s="191"/>
      <c r="C94" s="401" t="s">
        <v>2094</v>
      </c>
      <c r="D94" s="388"/>
      <c r="E94" s="388"/>
      <c r="F94" s="388"/>
      <c r="G94" s="154">
        <f t="shared" si="12"/>
        <v>729</v>
      </c>
      <c r="H94" s="374"/>
      <c r="I94" s="179">
        <v>729</v>
      </c>
    </row>
    <row r="95" spans="1:9" s="153" customFormat="1" ht="12.75">
      <c r="A95" s="586"/>
      <c r="B95" s="191"/>
      <c r="C95" s="401" t="s">
        <v>2095</v>
      </c>
      <c r="D95" s="388"/>
      <c r="E95" s="388"/>
      <c r="F95" s="388"/>
      <c r="G95" s="154">
        <f t="shared" si="12"/>
        <v>1030.5</v>
      </c>
      <c r="H95" s="374"/>
      <c r="I95" s="179">
        <v>1030.5</v>
      </c>
    </row>
    <row r="96" spans="1:9" s="153" customFormat="1" ht="12.75">
      <c r="A96" s="586"/>
      <c r="B96" s="538" t="s">
        <v>1121</v>
      </c>
      <c r="C96" s="538"/>
      <c r="D96" s="538"/>
      <c r="E96" s="538"/>
      <c r="F96" s="538"/>
      <c r="G96" s="539"/>
      <c r="H96" s="151"/>
      <c r="I96" s="184"/>
    </row>
    <row r="97" spans="1:9" s="153" customFormat="1" ht="20.100000000000001" customHeight="1">
      <c r="A97" s="586"/>
      <c r="B97" s="191"/>
      <c r="C97" s="388" t="s">
        <v>1133</v>
      </c>
      <c r="D97" s="388"/>
      <c r="E97" s="388"/>
      <c r="F97" s="388"/>
      <c r="G97" s="154">
        <f t="shared" ref="G97:G98" si="13">I97-(I97/100*$G$11)</f>
        <v>134.49799999999999</v>
      </c>
      <c r="H97" s="151"/>
      <c r="I97" s="179">
        <v>134.49799999999999</v>
      </c>
    </row>
    <row r="98" spans="1:9" s="153" customFormat="1" ht="20.100000000000001" customHeight="1">
      <c r="A98" s="586"/>
      <c r="B98" s="191"/>
      <c r="C98" s="388" t="s">
        <v>1134</v>
      </c>
      <c r="D98" s="388"/>
      <c r="E98" s="388"/>
      <c r="F98" s="388"/>
      <c r="G98" s="154">
        <f t="shared" si="13"/>
        <v>192.37399999999997</v>
      </c>
      <c r="H98" s="151"/>
      <c r="I98" s="179">
        <v>192.37399999999997</v>
      </c>
    </row>
    <row r="99" spans="1:9" s="153" customFormat="1" ht="12.75">
      <c r="A99" s="586"/>
      <c r="B99" s="538" t="s">
        <v>1116</v>
      </c>
      <c r="C99" s="538"/>
      <c r="D99" s="538"/>
      <c r="E99" s="538"/>
      <c r="F99" s="538"/>
      <c r="G99" s="539"/>
      <c r="H99" s="151"/>
      <c r="I99" s="184"/>
    </row>
    <row r="100" spans="1:9" s="153" customFormat="1" ht="12.75">
      <c r="A100" s="586"/>
      <c r="B100" s="191"/>
      <c r="C100" s="388" t="s">
        <v>1129</v>
      </c>
      <c r="D100" s="388"/>
      <c r="E100" s="388"/>
      <c r="F100" s="388"/>
      <c r="G100" s="154">
        <f t="shared" ref="G100:G104" si="14">I100-(I100/100*$G$11)</f>
        <v>139.22999999999999</v>
      </c>
      <c r="H100" s="151"/>
      <c r="I100" s="179">
        <v>139.22999999999999</v>
      </c>
    </row>
    <row r="101" spans="1:9" s="153" customFormat="1" ht="12.75">
      <c r="A101" s="586"/>
      <c r="B101" s="191"/>
      <c r="C101" s="388" t="s">
        <v>1130</v>
      </c>
      <c r="D101" s="388"/>
      <c r="E101" s="388"/>
      <c r="F101" s="388"/>
      <c r="G101" s="154">
        <f t="shared" si="14"/>
        <v>197.10599999999997</v>
      </c>
      <c r="H101" s="151"/>
      <c r="I101" s="179">
        <v>197.10599999999997</v>
      </c>
    </row>
    <row r="102" spans="1:9" s="153" customFormat="1" ht="12.75">
      <c r="A102" s="586"/>
      <c r="B102" s="191"/>
      <c r="C102" s="401" t="s">
        <v>1132</v>
      </c>
      <c r="D102" s="388"/>
      <c r="E102" s="388"/>
      <c r="F102" s="388"/>
      <c r="G102" s="154">
        <f t="shared" si="14"/>
        <v>618</v>
      </c>
      <c r="H102" s="374"/>
      <c r="I102" s="179">
        <v>618</v>
      </c>
    </row>
    <row r="103" spans="1:9" s="153" customFormat="1" ht="12.75">
      <c r="A103" s="586"/>
      <c r="B103" s="191"/>
      <c r="C103" s="401" t="s">
        <v>2087</v>
      </c>
      <c r="D103" s="388"/>
      <c r="E103" s="388"/>
      <c r="F103" s="388"/>
      <c r="G103" s="154">
        <f t="shared" si="14"/>
        <v>1093.5</v>
      </c>
      <c r="H103" s="374"/>
      <c r="I103" s="179">
        <v>1093.5</v>
      </c>
    </row>
    <row r="104" spans="1:9" s="153" customFormat="1" ht="12.75">
      <c r="A104" s="586"/>
      <c r="B104" s="191"/>
      <c r="C104" s="401" t="s">
        <v>2088</v>
      </c>
      <c r="D104" s="388"/>
      <c r="E104" s="388"/>
      <c r="F104" s="388"/>
      <c r="G104" s="154">
        <f t="shared" si="14"/>
        <v>1506</v>
      </c>
      <c r="H104" s="374"/>
      <c r="I104" s="179">
        <v>1506</v>
      </c>
    </row>
    <row r="105" spans="1:9" s="153" customFormat="1" ht="12.75">
      <c r="A105" s="586"/>
      <c r="B105" s="538" t="s">
        <v>1117</v>
      </c>
      <c r="C105" s="538"/>
      <c r="D105" s="538"/>
      <c r="E105" s="538"/>
      <c r="F105" s="538"/>
      <c r="G105" s="539"/>
      <c r="H105" s="151"/>
      <c r="I105" s="184"/>
    </row>
    <row r="106" spans="1:9" s="153" customFormat="1" ht="12.75">
      <c r="A106" s="586"/>
      <c r="B106" s="388"/>
      <c r="C106" s="388" t="s">
        <v>1133</v>
      </c>
      <c r="D106" s="388"/>
      <c r="E106" s="388"/>
      <c r="F106" s="388"/>
      <c r="G106" s="154">
        <f t="shared" ref="G106:G110" si="15">I106-(I106/100*$G$11)</f>
        <v>93.911999999999992</v>
      </c>
      <c r="H106" s="151"/>
      <c r="I106" s="179">
        <v>93.911999999999992</v>
      </c>
    </row>
    <row r="107" spans="1:9" s="153" customFormat="1" ht="12.75">
      <c r="A107" s="586"/>
      <c r="B107" s="388"/>
      <c r="C107" s="388" t="s">
        <v>1134</v>
      </c>
      <c r="D107" s="388"/>
      <c r="E107" s="388"/>
      <c r="F107" s="388"/>
      <c r="G107" s="154">
        <f t="shared" si="15"/>
        <v>142.32400000000001</v>
      </c>
      <c r="H107" s="151"/>
      <c r="I107" s="179">
        <v>142.32400000000001</v>
      </c>
    </row>
    <row r="108" spans="1:9" s="153" customFormat="1" ht="12.75">
      <c r="A108" s="586"/>
      <c r="B108" s="388"/>
      <c r="C108" s="388" t="s">
        <v>2033</v>
      </c>
      <c r="D108" s="388"/>
      <c r="E108" s="388"/>
      <c r="F108" s="388"/>
      <c r="G108" s="154">
        <f t="shared" si="15"/>
        <v>456</v>
      </c>
      <c r="H108" s="374"/>
      <c r="I108" s="179">
        <v>456</v>
      </c>
    </row>
    <row r="109" spans="1:9" s="153" customFormat="1" ht="12.75">
      <c r="A109" s="586"/>
      <c r="B109" s="388"/>
      <c r="C109" s="388" t="s">
        <v>2035</v>
      </c>
      <c r="D109" s="388"/>
      <c r="E109" s="388"/>
      <c r="F109" s="388"/>
      <c r="G109" s="154">
        <f t="shared" si="15"/>
        <v>813</v>
      </c>
      <c r="H109" s="374"/>
      <c r="I109" s="179">
        <v>813</v>
      </c>
    </row>
    <row r="110" spans="1:9" s="153" customFormat="1" ht="12.75">
      <c r="A110" s="586"/>
      <c r="B110" s="388"/>
      <c r="C110" s="388" t="s">
        <v>2036</v>
      </c>
      <c r="D110" s="388"/>
      <c r="E110" s="388"/>
      <c r="F110" s="388"/>
      <c r="G110" s="154">
        <f t="shared" si="15"/>
        <v>1156.5</v>
      </c>
      <c r="H110" s="374"/>
      <c r="I110" s="179">
        <v>1156.5</v>
      </c>
    </row>
    <row r="111" spans="1:9" s="153" customFormat="1" ht="12.75">
      <c r="A111" s="586"/>
      <c r="B111" s="538" t="s">
        <v>1118</v>
      </c>
      <c r="C111" s="538"/>
      <c r="D111" s="538"/>
      <c r="E111" s="538"/>
      <c r="F111" s="538"/>
      <c r="G111" s="539"/>
      <c r="H111" s="151"/>
      <c r="I111" s="184"/>
    </row>
    <row r="112" spans="1:9" s="153" customFormat="1" ht="12.75">
      <c r="A112" s="586"/>
      <c r="B112" s="191"/>
      <c r="C112" s="388" t="s">
        <v>1129</v>
      </c>
      <c r="D112" s="388"/>
      <c r="E112" s="388"/>
      <c r="F112" s="388"/>
      <c r="G112" s="154">
        <f t="shared" ref="G112:G117" si="16">I112-(I112/100*$G$11)</f>
        <v>97.006</v>
      </c>
      <c r="H112" s="151"/>
      <c r="I112" s="179">
        <v>97.006</v>
      </c>
    </row>
    <row r="113" spans="1:9" s="153" customFormat="1" ht="12.75">
      <c r="A113" s="586"/>
      <c r="B113" s="191"/>
      <c r="C113" s="388" t="s">
        <v>1130</v>
      </c>
      <c r="D113" s="388"/>
      <c r="E113" s="388"/>
      <c r="F113" s="388"/>
      <c r="G113" s="154">
        <f t="shared" si="16"/>
        <v>134.49799999999999</v>
      </c>
      <c r="H113" s="151"/>
      <c r="I113" s="179">
        <v>134.49799999999999</v>
      </c>
    </row>
    <row r="114" spans="1:9" s="153" customFormat="1" ht="12.75">
      <c r="A114" s="586"/>
      <c r="B114" s="191"/>
      <c r="C114" s="401" t="s">
        <v>1132</v>
      </c>
      <c r="D114" s="388"/>
      <c r="E114" s="388"/>
      <c r="F114" s="388"/>
      <c r="G114" s="154">
        <f t="shared" si="16"/>
        <v>574.5</v>
      </c>
      <c r="H114" s="374"/>
      <c r="I114" s="179">
        <v>574.5</v>
      </c>
    </row>
    <row r="115" spans="1:9" s="153" customFormat="1" ht="12.75">
      <c r="A115" s="586"/>
      <c r="B115" s="191"/>
      <c r="C115" s="388" t="s">
        <v>1131</v>
      </c>
      <c r="D115" s="388"/>
      <c r="E115" s="388"/>
      <c r="F115" s="388"/>
      <c r="G115" s="154">
        <f t="shared" si="16"/>
        <v>211.11999999999998</v>
      </c>
      <c r="H115" s="151"/>
      <c r="I115" s="179">
        <v>211.11999999999998</v>
      </c>
    </row>
    <row r="116" spans="1:9" s="153" customFormat="1" ht="12.75">
      <c r="A116" s="586"/>
      <c r="B116" s="191"/>
      <c r="C116" s="401" t="s">
        <v>2087</v>
      </c>
      <c r="D116" s="388"/>
      <c r="E116" s="388"/>
      <c r="F116" s="388"/>
      <c r="G116" s="154">
        <f t="shared" si="16"/>
        <v>708</v>
      </c>
      <c r="H116" s="374"/>
      <c r="I116" s="179">
        <v>708</v>
      </c>
    </row>
    <row r="117" spans="1:9" s="153" customFormat="1" ht="12.75">
      <c r="A117" s="586"/>
      <c r="B117" s="191"/>
      <c r="C117" s="401" t="s">
        <v>2088</v>
      </c>
      <c r="D117" s="388"/>
      <c r="E117" s="388"/>
      <c r="F117" s="388"/>
      <c r="G117" s="154">
        <f t="shared" si="16"/>
        <v>1164</v>
      </c>
      <c r="H117" s="374"/>
      <c r="I117" s="179">
        <v>1164</v>
      </c>
    </row>
    <row r="118" spans="1:9" s="153" customFormat="1" ht="12.75">
      <c r="A118" s="586"/>
      <c r="B118" s="538" t="s">
        <v>1135</v>
      </c>
      <c r="C118" s="538"/>
      <c r="D118" s="538"/>
      <c r="E118" s="538"/>
      <c r="F118" s="538"/>
      <c r="G118" s="539"/>
      <c r="H118" s="151"/>
      <c r="I118" s="184"/>
    </row>
    <row r="119" spans="1:9" s="153" customFormat="1" ht="12.75">
      <c r="A119" s="586"/>
      <c r="B119" s="388"/>
      <c r="C119" s="388" t="s">
        <v>1129</v>
      </c>
      <c r="D119" s="388"/>
      <c r="E119" s="388"/>
      <c r="F119" s="388"/>
      <c r="G119" s="154">
        <f t="shared" ref="G119:G121" si="17">I119-(I119/100*$G$11)</f>
        <v>129.76599999999999</v>
      </c>
      <c r="H119" s="151"/>
      <c r="I119" s="179">
        <v>129.76599999999999</v>
      </c>
    </row>
    <row r="120" spans="1:9" s="153" customFormat="1" ht="12.75">
      <c r="A120" s="591"/>
      <c r="B120" s="375"/>
      <c r="C120" s="388" t="s">
        <v>1130</v>
      </c>
      <c r="D120" s="388"/>
      <c r="E120" s="388"/>
      <c r="F120" s="388"/>
      <c r="G120" s="154">
        <f t="shared" si="17"/>
        <v>187.64199999999997</v>
      </c>
      <c r="H120" s="151"/>
      <c r="I120" s="179">
        <v>187.64199999999997</v>
      </c>
    </row>
    <row r="121" spans="1:9" s="153" customFormat="1" ht="13.5" thickBot="1">
      <c r="A121" s="590"/>
      <c r="B121" s="336"/>
      <c r="C121" s="336" t="s">
        <v>1132</v>
      </c>
      <c r="D121" s="336"/>
      <c r="E121" s="336"/>
      <c r="F121" s="336"/>
      <c r="G121" s="166">
        <f t="shared" si="17"/>
        <v>957</v>
      </c>
      <c r="H121" s="151"/>
      <c r="I121" s="179">
        <v>957</v>
      </c>
    </row>
    <row r="122" spans="1:9" s="153" customFormat="1" ht="12.75">
      <c r="A122" s="167"/>
      <c r="B122" s="169"/>
      <c r="C122" s="376"/>
      <c r="D122" s="376"/>
      <c r="E122" s="376"/>
      <c r="F122" s="376"/>
      <c r="G122" s="377"/>
      <c r="H122" s="151"/>
      <c r="I122" s="58"/>
    </row>
    <row r="123" spans="1:9" s="153" customFormat="1" ht="18.75">
      <c r="A123" s="459" t="s">
        <v>2064</v>
      </c>
      <c r="B123" s="459"/>
      <c r="C123" s="459"/>
      <c r="D123" s="459"/>
      <c r="E123" s="459"/>
      <c r="F123" s="459"/>
      <c r="G123" s="459"/>
      <c r="H123" s="151"/>
      <c r="I123" s="58"/>
    </row>
    <row r="124" spans="1:9" s="153" customFormat="1" ht="12.75">
      <c r="A124" s="536"/>
      <c r="B124" s="536"/>
      <c r="C124" s="536"/>
      <c r="D124" s="536"/>
      <c r="E124" s="536"/>
      <c r="F124" s="536"/>
      <c r="G124" s="536"/>
      <c r="H124" s="151"/>
      <c r="I124" s="58"/>
    </row>
    <row r="125" spans="1:9" s="153" customFormat="1" ht="15">
      <c r="A125" s="495" t="s">
        <v>2066</v>
      </c>
      <c r="B125" s="496"/>
      <c r="C125" s="496"/>
      <c r="D125" s="496"/>
      <c r="E125" s="497"/>
      <c r="F125"/>
      <c r="G125"/>
      <c r="H125" s="151"/>
      <c r="I125" s="58"/>
    </row>
    <row r="126" spans="1:9" s="153" customFormat="1" ht="13.5" thickBot="1">
      <c r="A126" s="340"/>
      <c r="B126" s="340"/>
      <c r="C126" s="340"/>
      <c r="D126" s="340"/>
      <c r="E126" s="340"/>
      <c r="F126" s="340"/>
      <c r="G126" s="340"/>
      <c r="H126" s="340"/>
      <c r="I126" s="184"/>
    </row>
    <row r="127" spans="1:9" s="153" customFormat="1" ht="12.75">
      <c r="A127" s="344"/>
      <c r="B127" s="342" t="s">
        <v>421</v>
      </c>
      <c r="C127" s="342" t="s">
        <v>226</v>
      </c>
      <c r="D127" s="342"/>
      <c r="E127" s="342"/>
      <c r="F127" s="342" t="s">
        <v>1106</v>
      </c>
      <c r="G127" s="159" t="s">
        <v>1107</v>
      </c>
      <c r="H127" s="151"/>
      <c r="I127"/>
    </row>
    <row r="128" spans="1:9" s="153" customFormat="1" ht="26.1" customHeight="1">
      <c r="A128" s="586"/>
      <c r="B128" s="538" t="s">
        <v>2077</v>
      </c>
      <c r="C128" s="538"/>
      <c r="D128" s="538"/>
      <c r="E128" s="538"/>
      <c r="F128" s="538"/>
      <c r="G128" s="539"/>
      <c r="H128" s="151"/>
      <c r="I128" s="184"/>
    </row>
    <row r="129" spans="1:9" s="153" customFormat="1" ht="12.75">
      <c r="A129" s="586"/>
      <c r="B129" s="191"/>
      <c r="C129" s="345">
        <v>4</v>
      </c>
      <c r="D129" s="345"/>
      <c r="E129" s="345"/>
      <c r="F129" s="345"/>
      <c r="G129" s="154">
        <f t="shared" ref="G129:G137" si="18">I129-(I129/100*$G$11)</f>
        <v>9689.68</v>
      </c>
      <c r="H129" s="151"/>
      <c r="I129" s="179">
        <v>9689.68</v>
      </c>
    </row>
    <row r="130" spans="1:9" s="153" customFormat="1" ht="12.75">
      <c r="A130" s="586"/>
      <c r="B130" s="191"/>
      <c r="C130" s="345">
        <v>6</v>
      </c>
      <c r="D130" s="345"/>
      <c r="E130" s="345"/>
      <c r="F130" s="345"/>
      <c r="G130" s="154">
        <f t="shared" si="18"/>
        <v>12110.28</v>
      </c>
      <c r="H130" s="151"/>
      <c r="I130" s="179">
        <v>12110.28</v>
      </c>
    </row>
    <row r="131" spans="1:9" s="153" customFormat="1" ht="12.75">
      <c r="A131" s="586"/>
      <c r="B131" s="191"/>
      <c r="C131" s="345">
        <v>8</v>
      </c>
      <c r="D131" s="345"/>
      <c r="E131" s="345"/>
      <c r="F131" s="345"/>
      <c r="G131" s="154">
        <f t="shared" si="18"/>
        <v>14512.679999999998</v>
      </c>
      <c r="H131" s="151"/>
      <c r="I131" s="179">
        <v>14512.679999999998</v>
      </c>
    </row>
    <row r="132" spans="1:9" s="153" customFormat="1" ht="12.75">
      <c r="A132" s="586"/>
      <c r="B132" s="191"/>
      <c r="C132" s="345">
        <v>10</v>
      </c>
      <c r="D132" s="345"/>
      <c r="E132" s="345"/>
      <c r="F132" s="345"/>
      <c r="G132" s="154">
        <f t="shared" si="18"/>
        <v>16860.48</v>
      </c>
      <c r="H132" s="151"/>
      <c r="I132" s="179">
        <v>16860.48</v>
      </c>
    </row>
    <row r="133" spans="1:9" s="153" customFormat="1" ht="26.1" customHeight="1">
      <c r="A133" s="586"/>
      <c r="B133" s="538" t="s">
        <v>2078</v>
      </c>
      <c r="C133" s="538"/>
      <c r="D133" s="538"/>
      <c r="E133" s="538"/>
      <c r="F133" s="538"/>
      <c r="G133" s="539"/>
      <c r="H133" s="151"/>
      <c r="I133" s="184"/>
    </row>
    <row r="134" spans="1:9" s="153" customFormat="1" ht="12.75">
      <c r="A134" s="586"/>
      <c r="B134" s="191"/>
      <c r="C134" s="345">
        <v>4</v>
      </c>
      <c r="D134" s="345"/>
      <c r="E134" s="345"/>
      <c r="F134" s="345"/>
      <c r="G134" s="154">
        <f t="shared" si="18"/>
        <v>8220.94</v>
      </c>
      <c r="H134" s="151"/>
      <c r="I134" s="179">
        <v>8220.94</v>
      </c>
    </row>
    <row r="135" spans="1:9" s="153" customFormat="1" ht="12.75">
      <c r="A135" s="586"/>
      <c r="B135" s="191"/>
      <c r="C135" s="345">
        <v>6</v>
      </c>
      <c r="D135" s="345"/>
      <c r="E135" s="345"/>
      <c r="F135" s="345"/>
      <c r="G135" s="154">
        <f t="shared" si="18"/>
        <v>9904.44</v>
      </c>
      <c r="H135" s="151"/>
      <c r="I135" s="179">
        <v>9904.44</v>
      </c>
    </row>
    <row r="136" spans="1:9" s="153" customFormat="1" ht="12.75">
      <c r="A136" s="586"/>
      <c r="B136" s="191"/>
      <c r="C136" s="345">
        <v>8</v>
      </c>
      <c r="D136" s="345"/>
      <c r="E136" s="345"/>
      <c r="F136" s="345"/>
      <c r="G136" s="154">
        <f t="shared" si="18"/>
        <v>11567.92</v>
      </c>
      <c r="H136" s="151"/>
      <c r="I136" s="179">
        <v>11567.92</v>
      </c>
    </row>
    <row r="137" spans="1:9" s="153" customFormat="1" ht="13.5" thickBot="1">
      <c r="A137" s="590"/>
      <c r="B137" s="192"/>
      <c r="C137" s="336">
        <v>10</v>
      </c>
      <c r="D137" s="336"/>
      <c r="E137" s="336"/>
      <c r="F137" s="336"/>
      <c r="G137" s="166">
        <f t="shared" si="18"/>
        <v>13184.08</v>
      </c>
      <c r="H137" s="151"/>
      <c r="I137" s="179">
        <v>13184.08</v>
      </c>
    </row>
    <row r="138" spans="1:9" s="153" customFormat="1" ht="12.75">
      <c r="A138" s="167"/>
      <c r="B138" s="169"/>
      <c r="C138" s="376"/>
      <c r="D138" s="376"/>
      <c r="E138" s="376"/>
      <c r="F138" s="376"/>
      <c r="G138" s="377"/>
      <c r="H138" s="151"/>
      <c r="I138" s="58"/>
    </row>
    <row r="139" spans="1:9" s="153" customFormat="1" ht="18.75">
      <c r="A139" s="459" t="s">
        <v>750</v>
      </c>
      <c r="B139" s="459"/>
      <c r="C139" s="459"/>
      <c r="D139" s="459"/>
      <c r="E139" s="459"/>
      <c r="F139" s="459"/>
      <c r="G139" s="459"/>
      <c r="H139" s="151"/>
      <c r="I139" s="58"/>
    </row>
    <row r="140" spans="1:9" s="153" customFormat="1" ht="12.75">
      <c r="A140" s="536"/>
      <c r="B140" s="536"/>
      <c r="C140" s="536"/>
      <c r="D140" s="536"/>
      <c r="E140" s="536"/>
      <c r="F140" s="536"/>
      <c r="G140" s="536"/>
      <c r="H140" s="151"/>
      <c r="I140" s="58"/>
    </row>
    <row r="141" spans="1:9" s="153" customFormat="1" ht="15">
      <c r="A141" s="495" t="s">
        <v>750</v>
      </c>
      <c r="B141" s="496"/>
      <c r="C141" s="496"/>
      <c r="D141" s="496"/>
      <c r="E141" s="497"/>
      <c r="F141"/>
      <c r="G141"/>
      <c r="H141" s="151"/>
      <c r="I141" s="58"/>
    </row>
    <row r="142" spans="1:9" s="153" customFormat="1" ht="13.5" thickBot="1">
      <c r="A142" s="335"/>
      <c r="B142" s="335"/>
      <c r="C142" s="335"/>
      <c r="D142" s="335"/>
      <c r="E142" s="335"/>
      <c r="F142" s="335"/>
      <c r="G142" s="335"/>
      <c r="H142" s="335"/>
      <c r="I142" s="184"/>
    </row>
    <row r="143" spans="1:9" s="153" customFormat="1" ht="12.75">
      <c r="A143" s="344"/>
      <c r="B143" s="342" t="s">
        <v>421</v>
      </c>
      <c r="C143" s="342" t="s">
        <v>226</v>
      </c>
      <c r="D143" s="342"/>
      <c r="E143" s="342"/>
      <c r="F143" s="342" t="s">
        <v>1106</v>
      </c>
      <c r="G143" s="159" t="s">
        <v>1107</v>
      </c>
      <c r="H143" s="151"/>
      <c r="I143"/>
    </row>
    <row r="144" spans="1:9" s="153" customFormat="1" ht="12.75">
      <c r="A144" s="547"/>
      <c r="B144" s="538" t="s">
        <v>2071</v>
      </c>
      <c r="C144" s="538"/>
      <c r="D144" s="538"/>
      <c r="E144" s="538"/>
      <c r="F144" s="538"/>
      <c r="G144" s="539"/>
      <c r="H144" s="151"/>
      <c r="I144" s="184"/>
    </row>
    <row r="145" spans="1:9" s="153" customFormat="1" ht="39.950000000000003" customHeight="1">
      <c r="A145" s="547"/>
      <c r="B145" s="191"/>
      <c r="C145" s="345" t="s">
        <v>1157</v>
      </c>
      <c r="D145" s="345"/>
      <c r="E145" s="345"/>
      <c r="F145" s="345"/>
      <c r="G145" s="154">
        <f t="shared" ref="G145" si="19">I145-(I145/100*$G$11)</f>
        <v>670</v>
      </c>
      <c r="H145" s="151"/>
      <c r="I145" s="179">
        <v>670</v>
      </c>
    </row>
    <row r="146" spans="1:9" s="153" customFormat="1" ht="12.75">
      <c r="A146" s="547"/>
      <c r="B146" s="538" t="s">
        <v>2070</v>
      </c>
      <c r="C146" s="538"/>
      <c r="D146" s="538"/>
      <c r="E146" s="538"/>
      <c r="F146" s="538"/>
      <c r="G146" s="539"/>
      <c r="H146" s="151"/>
      <c r="I146" s="58"/>
    </row>
    <row r="147" spans="1:9" s="153" customFormat="1" ht="39.950000000000003" customHeight="1">
      <c r="A147" s="547"/>
      <c r="B147" s="191"/>
      <c r="C147" s="385" t="s">
        <v>2072</v>
      </c>
      <c r="D147" s="385"/>
      <c r="E147" s="385"/>
      <c r="F147" s="385"/>
      <c r="G147" s="154">
        <f t="shared" ref="G147" si="20">I147-(I147/100*$G$11)</f>
        <v>80</v>
      </c>
      <c r="H147" s="151"/>
      <c r="I147" s="179">
        <v>80</v>
      </c>
    </row>
    <row r="148" spans="1:9" s="153" customFormat="1" ht="12.75" customHeight="1">
      <c r="A148" s="547"/>
      <c r="B148" s="538" t="s">
        <v>1147</v>
      </c>
      <c r="C148" s="538"/>
      <c r="D148" s="538"/>
      <c r="E148" s="538"/>
      <c r="F148" s="538"/>
      <c r="G148" s="539"/>
      <c r="H148" s="151"/>
      <c r="I148" s="184"/>
    </row>
    <row r="149" spans="1:9" s="153" customFormat="1" ht="12.75">
      <c r="A149" s="547"/>
      <c r="B149" s="191"/>
      <c r="C149" s="345" t="s">
        <v>1148</v>
      </c>
      <c r="D149" s="345"/>
      <c r="E149" s="345"/>
      <c r="F149" s="345">
        <v>300</v>
      </c>
      <c r="G149" s="154">
        <f t="shared" ref="G149:G152" si="21">I149-(I149/100*$G$11)</f>
        <v>1107</v>
      </c>
      <c r="H149" s="151"/>
      <c r="I149" s="179">
        <v>1107</v>
      </c>
    </row>
    <row r="150" spans="1:9" s="153" customFormat="1" ht="12.75">
      <c r="A150" s="547"/>
      <c r="B150" s="191"/>
      <c r="C150" s="345" t="s">
        <v>1149</v>
      </c>
      <c r="D150" s="345"/>
      <c r="E150" s="345"/>
      <c r="F150" s="345">
        <v>800</v>
      </c>
      <c r="G150" s="154">
        <f t="shared" si="21"/>
        <v>2178</v>
      </c>
      <c r="H150" s="151"/>
      <c r="I150" s="179">
        <v>2178</v>
      </c>
    </row>
    <row r="151" spans="1:9" s="153" customFormat="1" ht="12.75">
      <c r="A151" s="547"/>
      <c r="B151" s="191"/>
      <c r="C151" s="345" t="s">
        <v>1150</v>
      </c>
      <c r="D151" s="345"/>
      <c r="E151" s="345"/>
      <c r="F151" s="345">
        <v>300</v>
      </c>
      <c r="G151" s="154">
        <f t="shared" si="21"/>
        <v>1197</v>
      </c>
      <c r="H151" s="151"/>
      <c r="I151" s="179">
        <v>1197</v>
      </c>
    </row>
    <row r="152" spans="1:9" s="153" customFormat="1" ht="12.75">
      <c r="A152" s="547"/>
      <c r="B152" s="191"/>
      <c r="C152" s="345" t="s">
        <v>1151</v>
      </c>
      <c r="D152" s="345"/>
      <c r="E152" s="345"/>
      <c r="F152" s="345">
        <v>800</v>
      </c>
      <c r="G152" s="154">
        <f t="shared" si="21"/>
        <v>2326.5</v>
      </c>
      <c r="H152" s="151"/>
      <c r="I152" s="179">
        <v>2326.5</v>
      </c>
    </row>
    <row r="153" spans="1:9" s="153" customFormat="1" ht="12.75" customHeight="1">
      <c r="A153" s="547"/>
      <c r="B153" s="538" t="s">
        <v>1146</v>
      </c>
      <c r="C153" s="538"/>
      <c r="D153" s="538"/>
      <c r="E153" s="538"/>
      <c r="F153" s="538"/>
      <c r="G153" s="539"/>
      <c r="H153" s="151"/>
      <c r="I153" s="184"/>
    </row>
    <row r="154" spans="1:9" s="153" customFormat="1" ht="12.75">
      <c r="A154" s="547"/>
      <c r="B154" s="191"/>
      <c r="C154" s="345" t="s">
        <v>1148</v>
      </c>
      <c r="D154" s="345"/>
      <c r="E154" s="345"/>
      <c r="F154" s="345">
        <v>300</v>
      </c>
      <c r="G154" s="154">
        <f t="shared" ref="G154:G157" si="22">I154-(I154/100*$G$11)</f>
        <v>867</v>
      </c>
      <c r="H154" s="151"/>
      <c r="I154" s="179">
        <v>867</v>
      </c>
    </row>
    <row r="155" spans="1:9" s="153" customFormat="1" ht="12.75">
      <c r="A155" s="547"/>
      <c r="B155" s="191"/>
      <c r="C155" s="345" t="s">
        <v>1149</v>
      </c>
      <c r="D155" s="345"/>
      <c r="E155" s="345"/>
      <c r="F155" s="345">
        <v>800</v>
      </c>
      <c r="G155" s="154">
        <f t="shared" si="22"/>
        <v>978</v>
      </c>
      <c r="H155" s="151"/>
      <c r="I155" s="179">
        <v>978</v>
      </c>
    </row>
    <row r="156" spans="1:9" s="153" customFormat="1" ht="12.75">
      <c r="A156" s="547"/>
      <c r="B156" s="191"/>
      <c r="C156" s="345" t="s">
        <v>1150</v>
      </c>
      <c r="D156" s="345"/>
      <c r="E156" s="345"/>
      <c r="F156" s="345">
        <v>300</v>
      </c>
      <c r="G156" s="154">
        <f t="shared" si="22"/>
        <v>1965</v>
      </c>
      <c r="H156" s="151"/>
      <c r="I156" s="179">
        <v>1965</v>
      </c>
    </row>
    <row r="157" spans="1:9" s="153" customFormat="1" ht="12.75">
      <c r="A157" s="547"/>
      <c r="B157" s="191"/>
      <c r="C157" s="345" t="s">
        <v>1151</v>
      </c>
      <c r="D157" s="345"/>
      <c r="E157" s="345"/>
      <c r="F157" s="345">
        <v>800</v>
      </c>
      <c r="G157" s="154">
        <f t="shared" si="22"/>
        <v>2031</v>
      </c>
      <c r="H157" s="151"/>
      <c r="I157" s="179">
        <v>2031</v>
      </c>
    </row>
    <row r="158" spans="1:9" s="153" customFormat="1" ht="12.75" customHeight="1">
      <c r="A158" s="547"/>
      <c r="B158" s="538" t="s">
        <v>2037</v>
      </c>
      <c r="C158" s="538"/>
      <c r="D158" s="538"/>
      <c r="E158" s="538"/>
      <c r="F158" s="538"/>
      <c r="G158" s="539"/>
      <c r="H158" s="151"/>
      <c r="I158" s="184"/>
    </row>
    <row r="159" spans="1:9" s="153" customFormat="1" ht="12.75">
      <c r="A159" s="547"/>
      <c r="B159" s="191"/>
      <c r="C159" s="345">
        <v>25</v>
      </c>
      <c r="D159" s="345"/>
      <c r="E159" s="345"/>
      <c r="F159" s="345"/>
      <c r="G159" s="154">
        <f t="shared" ref="G159:G162" si="23">I159-(I159/100*$G$11)</f>
        <v>30</v>
      </c>
      <c r="H159" s="151"/>
      <c r="I159" s="179">
        <v>30</v>
      </c>
    </row>
    <row r="160" spans="1:9" s="153" customFormat="1" ht="12.75">
      <c r="A160" s="547"/>
      <c r="B160" s="191"/>
      <c r="C160" s="345">
        <v>32</v>
      </c>
      <c r="D160" s="345"/>
      <c r="E160" s="345"/>
      <c r="F160" s="345"/>
      <c r="G160" s="154">
        <f t="shared" si="23"/>
        <v>37.5</v>
      </c>
      <c r="H160" s="151"/>
      <c r="I160" s="179">
        <v>37.5</v>
      </c>
    </row>
    <row r="161" spans="1:9" s="153" customFormat="1" ht="12.75">
      <c r="A161" s="547"/>
      <c r="B161" s="191"/>
      <c r="C161" s="345">
        <v>40</v>
      </c>
      <c r="D161" s="345"/>
      <c r="E161" s="345"/>
      <c r="F161" s="345"/>
      <c r="G161" s="154">
        <f t="shared" si="23"/>
        <v>52.5</v>
      </c>
      <c r="H161" s="151"/>
      <c r="I161" s="179">
        <v>52.5</v>
      </c>
    </row>
    <row r="162" spans="1:9" s="153" customFormat="1" ht="12.75">
      <c r="A162" s="547"/>
      <c r="B162" s="191"/>
      <c r="C162" s="345">
        <v>50</v>
      </c>
      <c r="D162" s="345"/>
      <c r="E162" s="345"/>
      <c r="F162" s="345"/>
      <c r="G162" s="154">
        <f t="shared" si="23"/>
        <v>63</v>
      </c>
      <c r="H162" s="151"/>
      <c r="I162" s="179">
        <v>63</v>
      </c>
    </row>
    <row r="163" spans="1:9" s="153" customFormat="1" ht="12.75" customHeight="1">
      <c r="A163" s="547"/>
      <c r="B163" s="538" t="s">
        <v>2038</v>
      </c>
      <c r="C163" s="538"/>
      <c r="D163" s="538"/>
      <c r="E163" s="538"/>
      <c r="F163" s="538"/>
      <c r="G163" s="539"/>
      <c r="H163" s="151"/>
      <c r="I163" s="184"/>
    </row>
    <row r="164" spans="1:9" s="153" customFormat="1" ht="12.75">
      <c r="A164" s="547"/>
      <c r="B164" s="191"/>
      <c r="C164" s="345">
        <v>20</v>
      </c>
      <c r="D164" s="345"/>
      <c r="E164" s="345"/>
      <c r="F164" s="345"/>
      <c r="G164" s="154">
        <f t="shared" ref="G164:G168" si="24">I164-(I164/100*$G$11)</f>
        <v>12</v>
      </c>
      <c r="H164" s="151"/>
      <c r="I164" s="179">
        <v>12</v>
      </c>
    </row>
    <row r="165" spans="1:9" s="153" customFormat="1" ht="12.75">
      <c r="A165" s="547"/>
      <c r="B165" s="191"/>
      <c r="C165" s="345">
        <v>25</v>
      </c>
      <c r="D165" s="345"/>
      <c r="E165" s="345"/>
      <c r="F165" s="345"/>
      <c r="G165" s="154">
        <f t="shared" si="24"/>
        <v>13.5</v>
      </c>
      <c r="H165" s="151"/>
      <c r="I165" s="179">
        <v>13.5</v>
      </c>
    </row>
    <row r="166" spans="1:9" s="153" customFormat="1" ht="12.75">
      <c r="A166" s="547"/>
      <c r="B166" s="191"/>
      <c r="C166" s="345">
        <v>32</v>
      </c>
      <c r="D166" s="345"/>
      <c r="E166" s="345"/>
      <c r="F166" s="345"/>
      <c r="G166" s="154">
        <f t="shared" si="24"/>
        <v>16.5</v>
      </c>
      <c r="H166" s="151"/>
      <c r="I166" s="179">
        <v>16.5</v>
      </c>
    </row>
    <row r="167" spans="1:9" s="153" customFormat="1" ht="12.75">
      <c r="A167" s="547"/>
      <c r="B167" s="191"/>
      <c r="C167" s="345">
        <v>40</v>
      </c>
      <c r="D167" s="345"/>
      <c r="E167" s="345"/>
      <c r="F167" s="345"/>
      <c r="G167" s="154">
        <f t="shared" si="24"/>
        <v>27</v>
      </c>
      <c r="H167" s="151"/>
      <c r="I167" s="179">
        <v>27</v>
      </c>
    </row>
    <row r="168" spans="1:9" s="153" customFormat="1" ht="12.75">
      <c r="A168" s="547"/>
      <c r="B168" s="191"/>
      <c r="C168" s="345">
        <v>50</v>
      </c>
      <c r="D168" s="345"/>
      <c r="E168" s="345"/>
      <c r="F168" s="345"/>
      <c r="G168" s="154">
        <f t="shared" si="24"/>
        <v>36</v>
      </c>
      <c r="H168" s="151"/>
      <c r="I168" s="179">
        <v>36</v>
      </c>
    </row>
    <row r="169" spans="1:9" s="153" customFormat="1" ht="12.75" customHeight="1">
      <c r="A169" s="547"/>
      <c r="B169" s="538" t="s">
        <v>2039</v>
      </c>
      <c r="C169" s="538"/>
      <c r="D169" s="538"/>
      <c r="E169" s="538"/>
      <c r="F169" s="538"/>
      <c r="G169" s="539"/>
      <c r="H169" s="151"/>
      <c r="I169" s="184"/>
    </row>
    <row r="170" spans="1:9" s="153" customFormat="1" ht="39.950000000000003" customHeight="1">
      <c r="A170" s="547"/>
      <c r="B170" s="191"/>
      <c r="C170" s="345" t="s">
        <v>2040</v>
      </c>
      <c r="D170" s="345"/>
      <c r="E170" s="345"/>
      <c r="F170" s="345"/>
      <c r="G170" s="154">
        <f t="shared" ref="G170" si="25">I170-(I170/100*$G$11)</f>
        <v>15</v>
      </c>
      <c r="H170" s="151"/>
      <c r="I170" s="179">
        <v>15</v>
      </c>
    </row>
    <row r="171" spans="1:9" s="153" customFormat="1" ht="12.75">
      <c r="A171" s="547"/>
      <c r="B171" s="538" t="s">
        <v>1145</v>
      </c>
      <c r="C171" s="538"/>
      <c r="D171" s="538"/>
      <c r="E171" s="538"/>
      <c r="F171" s="538"/>
      <c r="G171" s="539"/>
      <c r="H171" s="151"/>
      <c r="I171" s="184"/>
    </row>
    <row r="172" spans="1:9" s="153" customFormat="1" ht="39.950000000000003" customHeight="1" thickBot="1">
      <c r="A172" s="601"/>
      <c r="B172" s="192"/>
      <c r="C172" s="336">
        <v>16</v>
      </c>
      <c r="D172" s="283"/>
      <c r="E172" s="336"/>
      <c r="F172" s="336"/>
      <c r="G172" s="166">
        <f t="shared" ref="G172" si="26">I172-(I172/100*$G$11)</f>
        <v>40.5</v>
      </c>
      <c r="H172" s="151"/>
      <c r="I172" s="179">
        <v>40.5</v>
      </c>
    </row>
    <row r="173" spans="1:9" s="153" customFormat="1" ht="12.75">
      <c r="I173" s="151"/>
    </row>
    <row r="174" spans="1:9" s="153" customFormat="1" ht="18.75">
      <c r="A174" s="459" t="s">
        <v>636</v>
      </c>
      <c r="B174" s="459"/>
      <c r="C174" s="459"/>
      <c r="D174" s="459"/>
      <c r="E174" s="459"/>
      <c r="F174" s="459"/>
      <c r="G174" s="459"/>
      <c r="H174" s="340"/>
      <c r="I174" s="184"/>
    </row>
    <row r="175" spans="1:9" s="153" customFormat="1" ht="12.75">
      <c r="A175" s="536"/>
      <c r="B175" s="536"/>
      <c r="C175" s="536"/>
      <c r="D175" s="536"/>
      <c r="E175" s="536"/>
      <c r="F175" s="536"/>
      <c r="G175" s="536"/>
      <c r="H175" s="340"/>
      <c r="I175" s="184"/>
    </row>
    <row r="176" spans="1:9" s="153" customFormat="1" ht="15">
      <c r="A176" s="495" t="s">
        <v>2046</v>
      </c>
      <c r="B176" s="496"/>
      <c r="C176" s="496"/>
      <c r="D176" s="496"/>
      <c r="E176" s="497"/>
      <c r="F176"/>
      <c r="G176"/>
      <c r="H176" s="137"/>
      <c r="I176" s="58"/>
    </row>
    <row r="177" spans="1:9" s="153" customFormat="1" ht="13.5" thickBot="1">
      <c r="A177" s="340"/>
      <c r="B177" s="340"/>
      <c r="C177" s="340"/>
      <c r="D177" s="340"/>
      <c r="E177" s="340"/>
      <c r="F177" s="340"/>
      <c r="G177" s="340"/>
      <c r="H177" s="340"/>
      <c r="I177" s="184"/>
    </row>
    <row r="178" spans="1:9" s="153" customFormat="1" ht="25.5">
      <c r="A178" s="380"/>
      <c r="B178" s="379" t="s">
        <v>421</v>
      </c>
      <c r="C178" s="592" t="s">
        <v>226</v>
      </c>
      <c r="D178" s="593"/>
      <c r="E178" s="379"/>
      <c r="F178" s="379" t="s">
        <v>1106</v>
      </c>
      <c r="G178" s="159" t="s">
        <v>2045</v>
      </c>
      <c r="H178" s="151"/>
      <c r="I178"/>
    </row>
    <row r="179" spans="1:9" s="153" customFormat="1" ht="12.75">
      <c r="A179" s="591"/>
      <c r="B179" s="538" t="s">
        <v>2041</v>
      </c>
      <c r="C179" s="538"/>
      <c r="D179" s="538"/>
      <c r="E179" s="538"/>
      <c r="F179" s="538"/>
      <c r="G179" s="539"/>
      <c r="H179" s="151"/>
      <c r="I179" s="184"/>
    </row>
    <row r="180" spans="1:9" s="153" customFormat="1" ht="50.1" customHeight="1">
      <c r="A180" s="598"/>
      <c r="B180" s="191"/>
      <c r="C180" s="596" t="s">
        <v>2043</v>
      </c>
      <c r="D180" s="597"/>
      <c r="E180" s="382"/>
      <c r="F180" s="382">
        <v>3.5</v>
      </c>
      <c r="G180" s="154">
        <f t="shared" ref="G180" si="27">I180-(I180/100*$G$11)</f>
        <v>585.88499999999999</v>
      </c>
      <c r="H180" s="151"/>
      <c r="I180" s="179">
        <v>585.88499999999999</v>
      </c>
    </row>
    <row r="181" spans="1:9" s="153" customFormat="1" ht="12.75" customHeight="1">
      <c r="A181" s="598"/>
      <c r="B181" s="538" t="s">
        <v>2042</v>
      </c>
      <c r="C181" s="538"/>
      <c r="D181" s="538"/>
      <c r="E181" s="538"/>
      <c r="F181" s="538"/>
      <c r="G181" s="539"/>
      <c r="H181" s="151"/>
      <c r="I181" s="184"/>
    </row>
    <row r="182" spans="1:9" s="153" customFormat="1" ht="50.1" customHeight="1">
      <c r="A182" s="599"/>
      <c r="B182" s="191"/>
      <c r="C182" s="596" t="s">
        <v>2044</v>
      </c>
      <c r="D182" s="597"/>
      <c r="E182" s="382"/>
      <c r="F182" s="382">
        <v>1.6</v>
      </c>
      <c r="G182" s="154">
        <f t="shared" ref="G182" si="28">I182-(I182/100*$G$11)</f>
        <v>585.88499999999999</v>
      </c>
      <c r="H182" s="151"/>
      <c r="I182" s="179">
        <v>585.88499999999999</v>
      </c>
    </row>
    <row r="183" spans="1:9" s="153" customFormat="1" ht="12.75">
      <c r="A183" s="591"/>
      <c r="B183" s="538" t="s">
        <v>2047</v>
      </c>
      <c r="C183" s="538"/>
      <c r="D183" s="538"/>
      <c r="E183" s="538"/>
      <c r="F183" s="538"/>
      <c r="G183" s="539"/>
      <c r="H183" s="151"/>
      <c r="I183" s="184"/>
    </row>
    <row r="184" spans="1:9" s="153" customFormat="1" ht="50.1" customHeight="1">
      <c r="A184" s="598"/>
      <c r="B184" s="191"/>
      <c r="C184" s="596" t="s">
        <v>2048</v>
      </c>
      <c r="D184" s="597"/>
      <c r="E184" s="382"/>
      <c r="F184" s="382">
        <v>30</v>
      </c>
      <c r="G184" s="154">
        <f t="shared" ref="G184:G185" si="29">I184-(I184/100*$G$11)</f>
        <v>240.95999999999998</v>
      </c>
      <c r="H184" s="151"/>
      <c r="I184" s="179">
        <v>240.95999999999998</v>
      </c>
    </row>
    <row r="185" spans="1:9" s="153" customFormat="1" ht="50.1" customHeight="1">
      <c r="A185" s="599"/>
      <c r="B185" s="191"/>
      <c r="C185" s="596" t="s">
        <v>2049</v>
      </c>
      <c r="D185" s="597"/>
      <c r="E185" s="382"/>
      <c r="F185" s="382">
        <v>20</v>
      </c>
      <c r="G185" s="154">
        <f t="shared" si="29"/>
        <v>308.98500000000001</v>
      </c>
      <c r="H185" s="151"/>
      <c r="I185" s="179">
        <v>308.98500000000001</v>
      </c>
    </row>
    <row r="186" spans="1:9" s="153" customFormat="1" ht="12.75">
      <c r="A186" s="586"/>
      <c r="B186" s="538" t="s">
        <v>2050</v>
      </c>
      <c r="C186" s="538"/>
      <c r="D186" s="538"/>
      <c r="E186" s="538"/>
      <c r="F186" s="538"/>
      <c r="G186" s="539"/>
      <c r="H186" s="151"/>
      <c r="I186" s="184"/>
    </row>
    <row r="187" spans="1:9" s="153" customFormat="1" ht="60" customHeight="1" thickBot="1">
      <c r="A187" s="590"/>
      <c r="B187" s="192"/>
      <c r="C187" s="594" t="s">
        <v>2051</v>
      </c>
      <c r="D187" s="595"/>
      <c r="E187" s="336"/>
      <c r="F187" s="336">
        <v>1</v>
      </c>
      <c r="G187" s="166">
        <f t="shared" ref="G187" si="30">I187-(I187/100*$G$11)</f>
        <v>1443.8249999999998</v>
      </c>
      <c r="H187" s="151"/>
      <c r="I187" s="179">
        <v>1443.8249999999998</v>
      </c>
    </row>
    <row r="188" spans="1:9" s="153" customFormat="1" ht="12.75">
      <c r="I188" s="151"/>
    </row>
    <row r="189" spans="1:9" s="153" customFormat="1" ht="15">
      <c r="A189" s="495" t="s">
        <v>750</v>
      </c>
      <c r="B189" s="496"/>
      <c r="C189" s="496"/>
      <c r="D189" s="496"/>
      <c r="E189" s="497"/>
      <c r="F189"/>
      <c r="G189"/>
      <c r="H189" s="137"/>
      <c r="I189" s="58"/>
    </row>
    <row r="190" spans="1:9" s="153" customFormat="1" ht="13.5" thickBot="1">
      <c r="A190" s="343"/>
      <c r="B190" s="343"/>
      <c r="C190" s="343"/>
      <c r="D190" s="343"/>
      <c r="E190" s="343"/>
      <c r="F190" s="343"/>
      <c r="G190" s="343"/>
      <c r="H190" s="343"/>
      <c r="I190" s="184"/>
    </row>
    <row r="191" spans="1:9" s="153" customFormat="1" ht="12.75">
      <c r="A191" s="387"/>
      <c r="B191" s="386" t="s">
        <v>421</v>
      </c>
      <c r="C191" s="592" t="s">
        <v>226</v>
      </c>
      <c r="D191" s="593"/>
      <c r="E191" s="386"/>
      <c r="F191" s="386" t="s">
        <v>1106</v>
      </c>
      <c r="G191" s="159" t="s">
        <v>1107</v>
      </c>
      <c r="H191" s="151"/>
      <c r="I191" s="58"/>
    </row>
    <row r="192" spans="1:9" s="153" customFormat="1" ht="12.75" customHeight="1">
      <c r="A192" s="586"/>
      <c r="B192" s="587" t="s">
        <v>2056</v>
      </c>
      <c r="C192" s="588"/>
      <c r="D192" s="588"/>
      <c r="E192" s="588"/>
      <c r="F192" s="589"/>
      <c r="G192" s="383" t="s">
        <v>2052</v>
      </c>
      <c r="H192" s="151"/>
      <c r="I192" s="58"/>
    </row>
    <row r="193" spans="1:9" s="153" customFormat="1" ht="39.950000000000003" customHeight="1">
      <c r="A193" s="586"/>
      <c r="B193" s="191"/>
      <c r="C193" s="388" t="s">
        <v>2057</v>
      </c>
      <c r="D193" s="388"/>
      <c r="E193" s="388"/>
      <c r="F193" s="388">
        <v>500</v>
      </c>
      <c r="G193" s="154">
        <f t="shared" ref="G193" si="31">I193-(I193/100*$G$11)</f>
        <v>90</v>
      </c>
      <c r="H193" s="151"/>
      <c r="I193" s="179">
        <v>90</v>
      </c>
    </row>
    <row r="194" spans="1:9" s="153" customFormat="1" ht="12.75" customHeight="1">
      <c r="A194" s="586"/>
      <c r="B194" s="587" t="s">
        <v>2059</v>
      </c>
      <c r="C194" s="588"/>
      <c r="D194" s="588"/>
      <c r="E194" s="588"/>
      <c r="F194" s="589"/>
      <c r="G194" s="383" t="s">
        <v>2052</v>
      </c>
      <c r="H194" s="151"/>
      <c r="I194" s="58"/>
    </row>
    <row r="195" spans="1:9" s="153" customFormat="1" ht="39.950000000000003" customHeight="1">
      <c r="A195" s="586"/>
      <c r="B195" s="191"/>
      <c r="C195" s="388" t="s">
        <v>2057</v>
      </c>
      <c r="D195" s="388"/>
      <c r="E195" s="388"/>
      <c r="F195" s="388"/>
      <c r="G195" s="154">
        <f t="shared" ref="G195" si="32">I195-(I195/100*$G$11)</f>
        <v>5.25</v>
      </c>
      <c r="H195" s="151"/>
      <c r="I195" s="179">
        <v>5.25</v>
      </c>
    </row>
    <row r="196" spans="1:9" s="153" customFormat="1" ht="12.75" customHeight="1">
      <c r="A196" s="586"/>
      <c r="B196" s="587" t="s">
        <v>2058</v>
      </c>
      <c r="C196" s="588"/>
      <c r="D196" s="588"/>
      <c r="E196" s="588"/>
      <c r="F196" s="589"/>
      <c r="G196" s="383" t="s">
        <v>2053</v>
      </c>
      <c r="H196" s="151"/>
      <c r="I196" s="58"/>
    </row>
    <row r="197" spans="1:9" s="153" customFormat="1" ht="39.950000000000003" customHeight="1" thickBot="1">
      <c r="A197" s="590"/>
      <c r="B197" s="192"/>
      <c r="C197" s="336" t="s">
        <v>2055</v>
      </c>
      <c r="D197" s="336"/>
      <c r="E197" s="336"/>
      <c r="F197" s="336"/>
      <c r="G197" s="166">
        <f t="shared" ref="G197" si="33">I197-(I197/100*$G$11)</f>
        <v>159</v>
      </c>
      <c r="H197" s="151"/>
      <c r="I197" s="179">
        <v>159</v>
      </c>
    </row>
    <row r="198" spans="1:9" s="153" customFormat="1" ht="12.75">
      <c r="I198" s="151"/>
    </row>
    <row r="199" spans="1:9" s="153" customFormat="1" ht="18.75">
      <c r="A199" s="459" t="s">
        <v>1153</v>
      </c>
      <c r="B199" s="459"/>
      <c r="C199" s="459"/>
      <c r="D199" s="459"/>
      <c r="E199" s="459"/>
      <c r="F199" s="459"/>
      <c r="G199" s="459"/>
      <c r="H199" s="335"/>
      <c r="I199" s="184"/>
    </row>
    <row r="200" spans="1:9" s="153" customFormat="1" ht="12.75">
      <c r="A200" s="57"/>
      <c r="B200" s="57"/>
      <c r="C200" s="57"/>
      <c r="D200" s="57"/>
      <c r="E200" s="57"/>
      <c r="F200" s="57"/>
      <c r="G200" s="57"/>
      <c r="H200" s="334"/>
      <c r="I200" s="58"/>
    </row>
    <row r="201" spans="1:9" s="153" customFormat="1" ht="15">
      <c r="A201" s="495" t="s">
        <v>1156</v>
      </c>
      <c r="B201" s="496"/>
      <c r="C201" s="496"/>
      <c r="D201" s="496"/>
      <c r="E201" s="497"/>
      <c r="F201"/>
      <c r="G201"/>
      <c r="H201" s="137"/>
      <c r="I201" s="58"/>
    </row>
    <row r="202" spans="1:9" s="153" customFormat="1" ht="13.5" thickBot="1">
      <c r="A202" s="381"/>
      <c r="B202" s="381"/>
      <c r="C202" s="381"/>
      <c r="D202" s="381"/>
      <c r="E202" s="381"/>
      <c r="F202" s="381"/>
      <c r="G202" s="381"/>
      <c r="H202" s="335"/>
      <c r="I202" s="184"/>
    </row>
    <row r="203" spans="1:9" s="153" customFormat="1" ht="12.75">
      <c r="A203" s="380"/>
      <c r="B203" s="379" t="s">
        <v>421</v>
      </c>
      <c r="C203" s="379" t="s">
        <v>146</v>
      </c>
      <c r="D203" s="379"/>
      <c r="E203" s="379"/>
      <c r="F203" s="379"/>
      <c r="G203" s="159" t="s">
        <v>147</v>
      </c>
      <c r="H203" s="151"/>
      <c r="I203" s="58"/>
    </row>
    <row r="204" spans="1:9" s="153" customFormat="1" ht="12.75">
      <c r="A204" s="547"/>
      <c r="B204" s="538" t="s">
        <v>1154</v>
      </c>
      <c r="C204" s="538"/>
      <c r="D204" s="538"/>
      <c r="E204" s="538"/>
      <c r="F204" s="538"/>
      <c r="G204" s="539"/>
      <c r="H204" s="151"/>
      <c r="I204"/>
    </row>
    <row r="205" spans="1:9" s="153" customFormat="1" ht="12.75">
      <c r="A205" s="547"/>
      <c r="B205" s="540" t="s">
        <v>1152</v>
      </c>
      <c r="C205" s="541"/>
      <c r="D205" s="541"/>
      <c r="E205" s="541"/>
      <c r="F205" s="541"/>
      <c r="G205" s="542"/>
      <c r="H205" s="151"/>
      <c r="I205" s="58"/>
    </row>
    <row r="206" spans="1:9" s="153" customFormat="1" ht="12.75">
      <c r="A206" s="547"/>
      <c r="B206" s="541"/>
      <c r="C206" s="541"/>
      <c r="D206" s="541"/>
      <c r="E206" s="541"/>
      <c r="F206" s="541"/>
      <c r="G206" s="542"/>
      <c r="H206" s="151"/>
      <c r="I206" s="58"/>
    </row>
    <row r="207" spans="1:9" s="153" customFormat="1" ht="12.75">
      <c r="A207" s="547"/>
      <c r="B207" s="541"/>
      <c r="C207" s="541"/>
      <c r="D207" s="541"/>
      <c r="E207" s="541"/>
      <c r="F207" s="541"/>
      <c r="G207" s="542"/>
      <c r="H207" s="151"/>
      <c r="I207" s="58"/>
    </row>
    <row r="208" spans="1:9" s="153" customFormat="1" ht="13.5" thickBot="1">
      <c r="A208" s="601"/>
      <c r="B208" s="192"/>
      <c r="C208" s="336" t="s">
        <v>1155</v>
      </c>
      <c r="D208" s="336"/>
      <c r="E208" s="190"/>
      <c r="F208" s="190"/>
      <c r="G208" s="166">
        <f t="shared" ref="G208" si="34">I208-(I208/100*$G$11)</f>
        <v>37616</v>
      </c>
      <c r="H208" s="151"/>
      <c r="I208" s="179">
        <v>37616</v>
      </c>
    </row>
    <row r="209" spans="1:9" s="153" customFormat="1" ht="12.75">
      <c r="I209" s="151"/>
    </row>
    <row r="210" spans="1:9" s="153" customFormat="1" ht="12.75">
      <c r="I210" s="151"/>
    </row>
    <row r="211" spans="1:9" s="153" customFormat="1" ht="12.75">
      <c r="A211" s="456" t="s">
        <v>696</v>
      </c>
      <c r="I211" s="151"/>
    </row>
    <row r="212" spans="1:9" s="153" customFormat="1" ht="12.75">
      <c r="A212" s="456"/>
      <c r="I212" s="151"/>
    </row>
    <row r="213" spans="1:9" s="153" customFormat="1" ht="12.75">
      <c r="I213" s="151"/>
    </row>
    <row r="214" spans="1:9" s="153" customFormat="1" ht="12.75">
      <c r="I214" s="151"/>
    </row>
    <row r="215" spans="1:9" s="153" customFormat="1" ht="12.75">
      <c r="I215" s="151"/>
    </row>
    <row r="216" spans="1:9" s="153" customFormat="1" ht="12.75">
      <c r="I216" s="151"/>
    </row>
    <row r="217" spans="1:9" s="153" customFormat="1" ht="12.75">
      <c r="I217" s="151"/>
    </row>
    <row r="218" spans="1:9" s="153" customFormat="1" ht="12.75">
      <c r="I218" s="151"/>
    </row>
    <row r="219" spans="1:9" s="153" customFormat="1" ht="12.75">
      <c r="I219" s="151"/>
    </row>
    <row r="220" spans="1:9" s="153" customFormat="1" ht="12.75">
      <c r="I220" s="151"/>
    </row>
    <row r="221" spans="1:9" s="153" customFormat="1" ht="12.75">
      <c r="I221" s="151"/>
    </row>
    <row r="222" spans="1:9" s="153" customFormat="1" ht="12.75">
      <c r="I222" s="151"/>
    </row>
    <row r="223" spans="1:9" s="153" customFormat="1" ht="12.75">
      <c r="I223" s="151"/>
    </row>
    <row r="224" spans="1:9" s="153" customFormat="1" ht="12.75">
      <c r="I224" s="151"/>
    </row>
    <row r="225" spans="9:9" s="153" customFormat="1" ht="12.75">
      <c r="I225" s="151"/>
    </row>
    <row r="226" spans="9:9" s="153" customFormat="1" ht="12.75">
      <c r="I226" s="151"/>
    </row>
    <row r="227" spans="9:9" s="153" customFormat="1" ht="12.75">
      <c r="I227" s="151"/>
    </row>
    <row r="228" spans="9:9" s="153" customFormat="1" ht="12.75">
      <c r="I228" s="151"/>
    </row>
    <row r="229" spans="9:9" s="153" customFormat="1" ht="12.75">
      <c r="I229" s="151"/>
    </row>
    <row r="230" spans="9:9" s="153" customFormat="1" ht="12.75">
      <c r="I230" s="151"/>
    </row>
    <row r="231" spans="9:9" s="153" customFormat="1" ht="12.75">
      <c r="I231" s="151"/>
    </row>
    <row r="232" spans="9:9" s="153" customFormat="1" ht="12.75">
      <c r="I232" s="151"/>
    </row>
    <row r="233" spans="9:9" s="153" customFormat="1" ht="12.75">
      <c r="I233" s="151"/>
    </row>
    <row r="234" spans="9:9" s="153" customFormat="1" ht="12.75">
      <c r="I234" s="151"/>
    </row>
  </sheetData>
  <sheetProtection selectLockedCells="1" selectUnlockedCells="1"/>
  <mergeCells count="107">
    <mergeCell ref="A48:A51"/>
    <mergeCell ref="B48:G48"/>
    <mergeCell ref="A52:A55"/>
    <mergeCell ref="A56:A59"/>
    <mergeCell ref="A41:E41"/>
    <mergeCell ref="A44:A47"/>
    <mergeCell ref="B44:G44"/>
    <mergeCell ref="A20:A27"/>
    <mergeCell ref="B20:G20"/>
    <mergeCell ref="B21:G23"/>
    <mergeCell ref="A39:G39"/>
    <mergeCell ref="A40:G40"/>
    <mergeCell ref="A32:A37"/>
    <mergeCell ref="B32:G32"/>
    <mergeCell ref="B33:G35"/>
    <mergeCell ref="A29:D29"/>
    <mergeCell ref="B52:G52"/>
    <mergeCell ref="B56:G56"/>
    <mergeCell ref="A211:A212"/>
    <mergeCell ref="A201:E201"/>
    <mergeCell ref="A144:A145"/>
    <mergeCell ref="B144:G144"/>
    <mergeCell ref="A148:A152"/>
    <mergeCell ref="B148:G148"/>
    <mergeCell ref="A153:A157"/>
    <mergeCell ref="B153:G153"/>
    <mergeCell ref="A171:A172"/>
    <mergeCell ref="B171:G171"/>
    <mergeCell ref="A199:G199"/>
    <mergeCell ref="A204:A208"/>
    <mergeCell ref="B204:G204"/>
    <mergeCell ref="B205:G207"/>
    <mergeCell ref="A186:A187"/>
    <mergeCell ref="A158:A162"/>
    <mergeCell ref="B158:G158"/>
    <mergeCell ref="A163:A168"/>
    <mergeCell ref="B163:G163"/>
    <mergeCell ref="A169:A170"/>
    <mergeCell ref="B169:G169"/>
    <mergeCell ref="A194:A195"/>
    <mergeCell ref="A196:A197"/>
    <mergeCell ref="B196:F196"/>
    <mergeCell ref="A60:A65"/>
    <mergeCell ref="B60:G60"/>
    <mergeCell ref="A80:A87"/>
    <mergeCell ref="B80:G80"/>
    <mergeCell ref="B72:G72"/>
    <mergeCell ref="A174:G174"/>
    <mergeCell ref="A175:G175"/>
    <mergeCell ref="A176:E176"/>
    <mergeCell ref="A66:A69"/>
    <mergeCell ref="B66:G66"/>
    <mergeCell ref="A70:A71"/>
    <mergeCell ref="A72:A79"/>
    <mergeCell ref="A125:E125"/>
    <mergeCell ref="A139:G139"/>
    <mergeCell ref="A140:G140"/>
    <mergeCell ref="A141:E141"/>
    <mergeCell ref="A146:A147"/>
    <mergeCell ref="B146:G146"/>
    <mergeCell ref="A1:G1"/>
    <mergeCell ref="A2:G2"/>
    <mergeCell ref="A3:G3"/>
    <mergeCell ref="A4:G4"/>
    <mergeCell ref="A5:G5"/>
    <mergeCell ref="F7:G7"/>
    <mergeCell ref="A9:G9"/>
    <mergeCell ref="A14:A19"/>
    <mergeCell ref="B14:G14"/>
    <mergeCell ref="B15:G17"/>
    <mergeCell ref="A11:D11"/>
    <mergeCell ref="C191:D191"/>
    <mergeCell ref="C187:D187"/>
    <mergeCell ref="C184:D184"/>
    <mergeCell ref="C185:D185"/>
    <mergeCell ref="C180:D180"/>
    <mergeCell ref="C182:D182"/>
    <mergeCell ref="A179:A182"/>
    <mergeCell ref="A183:A185"/>
    <mergeCell ref="B183:G183"/>
    <mergeCell ref="B186:G186"/>
    <mergeCell ref="B179:G179"/>
    <mergeCell ref="B181:G181"/>
    <mergeCell ref="A192:A193"/>
    <mergeCell ref="B192:F192"/>
    <mergeCell ref="B194:F194"/>
    <mergeCell ref="A128:A132"/>
    <mergeCell ref="B128:G128"/>
    <mergeCell ref="A133:A137"/>
    <mergeCell ref="B133:G133"/>
    <mergeCell ref="B70:G70"/>
    <mergeCell ref="A118:A121"/>
    <mergeCell ref="B118:G118"/>
    <mergeCell ref="A99:A104"/>
    <mergeCell ref="B99:G99"/>
    <mergeCell ref="A88:A95"/>
    <mergeCell ref="B88:G88"/>
    <mergeCell ref="A105:A110"/>
    <mergeCell ref="B105:G105"/>
    <mergeCell ref="A111:A117"/>
    <mergeCell ref="B111:G111"/>
    <mergeCell ref="A96:A98"/>
    <mergeCell ref="B96:G96"/>
    <mergeCell ref="A123:G123"/>
    <mergeCell ref="A124:G124"/>
    <mergeCell ref="C178:D178"/>
    <mergeCell ref="A189:E189"/>
  </mergeCells>
  <hyperlinks>
    <hyperlink ref="F7:G7" location="Содержание!A1" display="Назад к &quot;Содержанию&quot;"/>
    <hyperlink ref="A211:A212" location="Содержание!R1C1" display="Содержание!R1C1"/>
  </hyperlinks>
  <printOptions horizontalCentered="1"/>
  <pageMargins left="0.39370078740157483" right="0.39370078740157483" top="0.19685039370078741" bottom="0.19685039370078741" header="0.51181102362204722" footer="0.51181102362204722"/>
  <pageSetup paperSize="9" firstPageNumber="0" fitToWidth="0" fitToHeight="0" orientation="portrait" horizontalDpi="300" verticalDpi="300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0"/>
  </sheetPr>
  <dimension ref="A1:H293"/>
  <sheetViews>
    <sheetView zoomScaleNormal="100" workbookViewId="0">
      <selection activeCell="F11" sqref="F11"/>
    </sheetView>
  </sheetViews>
  <sheetFormatPr defaultRowHeight="18"/>
  <cols>
    <col min="1" max="1" width="16.7109375" style="51" customWidth="1"/>
    <col min="2" max="2" width="5.7109375" style="51" customWidth="1"/>
    <col min="3" max="3" width="42.5703125" style="51" customWidth="1"/>
    <col min="4" max="5" width="8.85546875" style="51" customWidth="1"/>
    <col min="6" max="6" width="11.7109375" style="51" customWidth="1"/>
    <col min="7" max="7" width="7.28515625" style="51" customWidth="1"/>
    <col min="8" max="8" width="10.7109375" style="185" hidden="1" customWidth="1"/>
    <col min="9" max="16384" width="9.140625" style="51"/>
  </cols>
  <sheetData>
    <row r="1" spans="1:8" s="103" customFormat="1" ht="23.25">
      <c r="A1" s="425" t="s">
        <v>173</v>
      </c>
      <c r="B1" s="425"/>
      <c r="C1" s="425"/>
      <c r="D1" s="425"/>
      <c r="E1" s="425"/>
      <c r="F1" s="425"/>
      <c r="H1" s="182"/>
    </row>
    <row r="2" spans="1:8" s="104" customFormat="1" ht="15">
      <c r="A2" s="426" t="s">
        <v>174</v>
      </c>
      <c r="B2" s="426"/>
      <c r="C2" s="426"/>
      <c r="D2" s="426"/>
      <c r="E2" s="426"/>
      <c r="F2" s="426"/>
      <c r="H2" s="183"/>
    </row>
    <row r="3" spans="1:8" s="104" customFormat="1" ht="15">
      <c r="A3" s="426" t="s">
        <v>175</v>
      </c>
      <c r="B3" s="426"/>
      <c r="C3" s="426"/>
      <c r="D3" s="426"/>
      <c r="E3" s="426"/>
      <c r="F3" s="426"/>
      <c r="H3" s="183"/>
    </row>
    <row r="4" spans="1:8" s="104" customFormat="1" ht="15">
      <c r="A4" s="426" t="s">
        <v>176</v>
      </c>
      <c r="B4" s="426"/>
      <c r="C4" s="426"/>
      <c r="D4" s="426"/>
      <c r="E4" s="426"/>
      <c r="F4" s="426"/>
      <c r="H4" s="183"/>
    </row>
    <row r="5" spans="1:8" s="104" customFormat="1" ht="15">
      <c r="A5" s="427" t="s">
        <v>177</v>
      </c>
      <c r="B5" s="427"/>
      <c r="C5" s="427"/>
      <c r="D5" s="427"/>
      <c r="E5" s="427"/>
      <c r="F5" s="427"/>
      <c r="H5" s="183"/>
    </row>
    <row r="6" spans="1:8" s="305" customFormat="1" ht="5.0999999999999996" customHeight="1">
      <c r="H6" s="53"/>
    </row>
    <row r="7" spans="1:8" s="57" customFormat="1" ht="15" customHeight="1">
      <c r="A7" s="310"/>
      <c r="B7" s="310"/>
      <c r="C7" s="311"/>
      <c r="D7" s="457" t="s">
        <v>1016</v>
      </c>
      <c r="E7" s="488"/>
      <c r="F7" s="458"/>
      <c r="H7" s="58"/>
    </row>
    <row r="8" spans="1:8" s="305" customFormat="1" ht="5.0999999999999996" customHeight="1">
      <c r="A8" s="309"/>
      <c r="B8" s="309"/>
      <c r="C8" s="308"/>
      <c r="H8" s="53"/>
    </row>
    <row r="9" spans="1:8" s="197" customFormat="1" ht="18.75">
      <c r="A9" s="459" t="s">
        <v>671</v>
      </c>
      <c r="B9" s="459"/>
      <c r="C9" s="459"/>
      <c r="D9" s="459"/>
      <c r="E9" s="459"/>
      <c r="F9" s="459"/>
      <c r="H9" s="184"/>
    </row>
    <row r="10" spans="1:8" s="197" customFormat="1" ht="13.5" thickBot="1">
      <c r="A10" s="536"/>
      <c r="B10" s="536"/>
      <c r="C10" s="536"/>
      <c r="D10" s="536"/>
      <c r="E10" s="536"/>
      <c r="F10" s="536"/>
      <c r="H10" s="184"/>
    </row>
    <row r="11" spans="1:8" s="138" customFormat="1" ht="16.5" thickBot="1">
      <c r="A11" s="609" t="s">
        <v>427</v>
      </c>
      <c r="B11" s="610"/>
      <c r="C11" s="611"/>
      <c r="D11" s="104"/>
      <c r="E11" s="173" t="s">
        <v>0</v>
      </c>
      <c r="F11" s="174">
        <v>0</v>
      </c>
      <c r="G11" s="137"/>
      <c r="H11"/>
    </row>
    <row r="12" spans="1:8" s="197" customFormat="1" ht="12.75">
      <c r="H12" s="184"/>
    </row>
    <row r="13" spans="1:8" s="153" customFormat="1" ht="25.5">
      <c r="A13" s="612"/>
      <c r="B13" s="163" t="s">
        <v>421</v>
      </c>
      <c r="C13" s="163" t="s">
        <v>430</v>
      </c>
      <c r="D13" s="163" t="s">
        <v>428</v>
      </c>
      <c r="E13" s="163" t="s">
        <v>432</v>
      </c>
      <c r="F13" s="163" t="s">
        <v>147</v>
      </c>
      <c r="G13" s="151"/>
      <c r="H13" s="58"/>
    </row>
    <row r="14" spans="1:8" s="153" customFormat="1" ht="20.100000000000001" customHeight="1">
      <c r="A14" s="612"/>
      <c r="B14" s="191">
        <v>1611</v>
      </c>
      <c r="C14" s="227" t="s">
        <v>433</v>
      </c>
      <c r="D14" s="180">
        <v>10</v>
      </c>
      <c r="E14" s="189" t="s">
        <v>429</v>
      </c>
      <c r="F14" s="179">
        <f t="shared" ref="F14:F15" si="0">H14-(H14/100*$F$11)</f>
        <v>63</v>
      </c>
      <c r="G14" s="151"/>
      <c r="H14" s="179">
        <v>63</v>
      </c>
    </row>
    <row r="15" spans="1:8" s="153" customFormat="1" ht="20.100000000000001" customHeight="1">
      <c r="A15" s="612"/>
      <c r="B15" s="191">
        <v>1613</v>
      </c>
      <c r="C15" s="227" t="s">
        <v>434</v>
      </c>
      <c r="D15" s="180">
        <v>200</v>
      </c>
      <c r="E15" s="189" t="s">
        <v>429</v>
      </c>
      <c r="F15" s="179">
        <f t="shared" si="0"/>
        <v>141.12</v>
      </c>
      <c r="G15" s="151"/>
      <c r="H15" s="179">
        <v>141.12</v>
      </c>
    </row>
    <row r="16" spans="1:8" s="153" customFormat="1" ht="20.100000000000001" customHeight="1">
      <c r="A16" s="605"/>
      <c r="B16" s="181">
        <v>1604</v>
      </c>
      <c r="C16" s="227" t="s">
        <v>435</v>
      </c>
      <c r="D16" s="180">
        <v>30</v>
      </c>
      <c r="E16" s="189" t="s">
        <v>429</v>
      </c>
      <c r="F16" s="179">
        <f t="shared" ref="F16:F20" si="1">H16-(H16/100*$F$11)</f>
        <v>6.5520000000000005</v>
      </c>
      <c r="G16" s="151"/>
      <c r="H16" s="179">
        <v>6.5520000000000005</v>
      </c>
    </row>
    <row r="17" spans="1:8" s="153" customFormat="1" ht="20.100000000000001" customHeight="1">
      <c r="A17" s="605"/>
      <c r="B17" s="181">
        <v>1605</v>
      </c>
      <c r="C17" s="227" t="s">
        <v>436</v>
      </c>
      <c r="D17" s="180">
        <v>250</v>
      </c>
      <c r="E17" s="189" t="s">
        <v>429</v>
      </c>
      <c r="F17" s="179">
        <f t="shared" si="1"/>
        <v>8.82</v>
      </c>
      <c r="G17" s="151"/>
      <c r="H17" s="179">
        <v>8.82</v>
      </c>
    </row>
    <row r="18" spans="1:8" s="153" customFormat="1" ht="20.100000000000001" customHeight="1">
      <c r="A18" s="605"/>
      <c r="B18" s="181">
        <v>1606</v>
      </c>
      <c r="C18" s="227" t="s">
        <v>437</v>
      </c>
      <c r="D18" s="180">
        <v>200</v>
      </c>
      <c r="E18" s="189" t="s">
        <v>429</v>
      </c>
      <c r="F18" s="179">
        <f t="shared" si="1"/>
        <v>17.64</v>
      </c>
      <c r="G18" s="151"/>
      <c r="H18" s="179">
        <v>17.64</v>
      </c>
    </row>
    <row r="19" spans="1:8" s="153" customFormat="1" ht="20.100000000000001" customHeight="1">
      <c r="A19" s="605"/>
      <c r="B19" s="191">
        <v>1646</v>
      </c>
      <c r="C19" s="227" t="s">
        <v>438</v>
      </c>
      <c r="D19" s="180">
        <v>70</v>
      </c>
      <c r="E19" s="189" t="s">
        <v>429</v>
      </c>
      <c r="F19" s="179">
        <f t="shared" si="1"/>
        <v>53.927999999999997</v>
      </c>
      <c r="G19" s="151"/>
      <c r="H19" s="179">
        <v>53.927999999999997</v>
      </c>
    </row>
    <row r="20" spans="1:8" s="153" customFormat="1" ht="20.100000000000001" customHeight="1">
      <c r="A20" s="605"/>
      <c r="B20" s="191">
        <v>1648</v>
      </c>
      <c r="C20" s="227" t="s">
        <v>439</v>
      </c>
      <c r="D20" s="180">
        <v>60</v>
      </c>
      <c r="E20" s="189" t="s">
        <v>429</v>
      </c>
      <c r="F20" s="179">
        <f t="shared" si="1"/>
        <v>71.820000000000007</v>
      </c>
      <c r="G20" s="151"/>
      <c r="H20" s="179">
        <v>71.820000000000007</v>
      </c>
    </row>
    <row r="21" spans="1:8" s="153" customFormat="1" ht="12.75">
      <c r="A21" s="605"/>
      <c r="B21" s="181">
        <v>1505</v>
      </c>
      <c r="C21" s="227" t="s">
        <v>440</v>
      </c>
      <c r="D21" s="180">
        <v>75</v>
      </c>
      <c r="E21" s="189" t="s">
        <v>429</v>
      </c>
      <c r="F21" s="179">
        <f t="shared" ref="F21:F52" si="2">H21-(H21/100*$F$11)</f>
        <v>62.244</v>
      </c>
      <c r="G21" s="151"/>
      <c r="H21" s="179">
        <v>62.244</v>
      </c>
    </row>
    <row r="22" spans="1:8" s="153" customFormat="1" ht="12.75">
      <c r="A22" s="605"/>
      <c r="B22" s="181">
        <v>1506</v>
      </c>
      <c r="C22" s="227" t="s">
        <v>441</v>
      </c>
      <c r="D22" s="180">
        <v>100</v>
      </c>
      <c r="E22" s="189" t="s">
        <v>429</v>
      </c>
      <c r="F22" s="179">
        <f t="shared" si="2"/>
        <v>62.244</v>
      </c>
      <c r="G22" s="151"/>
      <c r="H22" s="179">
        <v>62.244</v>
      </c>
    </row>
    <row r="23" spans="1:8" s="153" customFormat="1" ht="12.75">
      <c r="A23" s="605"/>
      <c r="B23" s="181">
        <v>1509</v>
      </c>
      <c r="C23" s="227" t="s">
        <v>442</v>
      </c>
      <c r="D23" s="180">
        <v>30</v>
      </c>
      <c r="E23" s="189" t="s">
        <v>429</v>
      </c>
      <c r="F23" s="179">
        <f t="shared" si="2"/>
        <v>147.41999999999999</v>
      </c>
      <c r="G23" s="151"/>
      <c r="H23" s="179">
        <v>147.41999999999999</v>
      </c>
    </row>
    <row r="24" spans="1:8" s="153" customFormat="1" ht="12.75">
      <c r="A24" s="605"/>
      <c r="B24" s="181">
        <v>1511</v>
      </c>
      <c r="C24" s="227" t="s">
        <v>443</v>
      </c>
      <c r="D24" s="180">
        <v>30</v>
      </c>
      <c r="E24" s="189" t="s">
        <v>429</v>
      </c>
      <c r="F24" s="179">
        <f t="shared" si="2"/>
        <v>147.41999999999999</v>
      </c>
      <c r="G24" s="151"/>
      <c r="H24" s="179">
        <v>147.41999999999999</v>
      </c>
    </row>
    <row r="25" spans="1:8" s="153" customFormat="1" ht="12.75">
      <c r="A25" s="605"/>
      <c r="B25" s="181">
        <v>1513</v>
      </c>
      <c r="C25" s="227" t="s">
        <v>444</v>
      </c>
      <c r="D25" s="180">
        <v>20</v>
      </c>
      <c r="E25" s="189" t="s">
        <v>429</v>
      </c>
      <c r="F25" s="179">
        <f t="shared" si="2"/>
        <v>163.80000000000001</v>
      </c>
      <c r="G25" s="151"/>
      <c r="H25" s="179">
        <v>163.80000000000001</v>
      </c>
    </row>
    <row r="26" spans="1:8" s="153" customFormat="1" ht="12.75">
      <c r="A26" s="605"/>
      <c r="B26" s="181">
        <v>1521</v>
      </c>
      <c r="C26" s="227" t="s">
        <v>445</v>
      </c>
      <c r="D26" s="180">
        <v>10</v>
      </c>
      <c r="E26" s="189" t="s">
        <v>429</v>
      </c>
      <c r="F26" s="179">
        <f t="shared" si="2"/>
        <v>231.84</v>
      </c>
      <c r="G26" s="151"/>
      <c r="H26" s="179">
        <v>231.84</v>
      </c>
    </row>
    <row r="27" spans="1:8" s="153" customFormat="1" ht="12.75">
      <c r="A27" s="605"/>
      <c r="B27" s="181">
        <v>1522</v>
      </c>
      <c r="C27" s="227" t="s">
        <v>446</v>
      </c>
      <c r="D27" s="180">
        <v>16</v>
      </c>
      <c r="E27" s="189" t="s">
        <v>429</v>
      </c>
      <c r="F27" s="179">
        <f t="shared" si="2"/>
        <v>229.32</v>
      </c>
      <c r="G27" s="151"/>
      <c r="H27" s="179">
        <v>229.32</v>
      </c>
    </row>
    <row r="28" spans="1:8" s="153" customFormat="1" ht="12.75" customHeight="1">
      <c r="A28" s="605"/>
      <c r="B28" s="181">
        <v>1525</v>
      </c>
      <c r="C28" s="227" t="s">
        <v>447</v>
      </c>
      <c r="D28" s="180">
        <v>100</v>
      </c>
      <c r="E28" s="189" t="s">
        <v>429</v>
      </c>
      <c r="F28" s="179">
        <f t="shared" si="2"/>
        <v>85.68</v>
      </c>
      <c r="G28" s="151"/>
      <c r="H28" s="179">
        <v>85.68</v>
      </c>
    </row>
    <row r="29" spans="1:8" s="153" customFormat="1" ht="12.75">
      <c r="A29" s="605"/>
      <c r="B29" s="181">
        <v>1526</v>
      </c>
      <c r="C29" s="227" t="s">
        <v>448</v>
      </c>
      <c r="D29" s="180">
        <v>30</v>
      </c>
      <c r="E29" s="189" t="s">
        <v>429</v>
      </c>
      <c r="F29" s="179">
        <f t="shared" si="2"/>
        <v>166.32</v>
      </c>
      <c r="G29" s="151"/>
      <c r="H29" s="179">
        <v>166.32</v>
      </c>
    </row>
    <row r="30" spans="1:8" s="153" customFormat="1" ht="12.75">
      <c r="A30" s="605"/>
      <c r="B30" s="181">
        <v>1527</v>
      </c>
      <c r="C30" s="227" t="s">
        <v>449</v>
      </c>
      <c r="D30" s="180">
        <v>20</v>
      </c>
      <c r="E30" s="189" t="s">
        <v>429</v>
      </c>
      <c r="F30" s="179">
        <f t="shared" si="2"/>
        <v>206.64000000000001</v>
      </c>
      <c r="G30" s="151"/>
      <c r="H30" s="179">
        <v>206.64000000000001</v>
      </c>
    </row>
    <row r="31" spans="1:8" s="153" customFormat="1" ht="12.75">
      <c r="A31" s="605"/>
      <c r="B31" s="181">
        <v>1528</v>
      </c>
      <c r="C31" s="227" t="s">
        <v>450</v>
      </c>
      <c r="D31" s="180">
        <v>20</v>
      </c>
      <c r="E31" s="189" t="s">
        <v>429</v>
      </c>
      <c r="F31" s="179">
        <f t="shared" si="2"/>
        <v>206.64000000000001</v>
      </c>
      <c r="G31" s="151"/>
      <c r="H31" s="179">
        <v>206.64000000000001</v>
      </c>
    </row>
    <row r="32" spans="1:8" s="153" customFormat="1" ht="12.75">
      <c r="A32" s="605"/>
      <c r="B32" s="181">
        <v>1526</v>
      </c>
      <c r="C32" s="227" t="s">
        <v>451</v>
      </c>
      <c r="D32" s="180">
        <v>16</v>
      </c>
      <c r="E32" s="189" t="s">
        <v>429</v>
      </c>
      <c r="F32" s="179">
        <f t="shared" si="2"/>
        <v>252</v>
      </c>
      <c r="G32" s="151"/>
      <c r="H32" s="179">
        <v>252</v>
      </c>
    </row>
    <row r="33" spans="1:8" s="153" customFormat="1" ht="20.100000000000001" customHeight="1">
      <c r="A33" s="605"/>
      <c r="B33" s="181">
        <v>1427</v>
      </c>
      <c r="C33" s="227" t="s">
        <v>452</v>
      </c>
      <c r="D33" s="180">
        <v>100</v>
      </c>
      <c r="E33" s="189" t="s">
        <v>429</v>
      </c>
      <c r="F33" s="179">
        <f t="shared" si="2"/>
        <v>27.971999999999998</v>
      </c>
      <c r="G33" s="151"/>
      <c r="H33" s="179">
        <v>27.971999999999998</v>
      </c>
    </row>
    <row r="34" spans="1:8" s="153" customFormat="1" ht="20.100000000000001" customHeight="1">
      <c r="A34" s="605"/>
      <c r="B34" s="181">
        <v>1405</v>
      </c>
      <c r="C34" s="227" t="s">
        <v>453</v>
      </c>
      <c r="D34" s="180">
        <v>200</v>
      </c>
      <c r="E34" s="189" t="s">
        <v>429</v>
      </c>
      <c r="F34" s="179">
        <f t="shared" si="2"/>
        <v>35.531999999999996</v>
      </c>
      <c r="G34" s="151"/>
      <c r="H34" s="179">
        <v>35.531999999999996</v>
      </c>
    </row>
    <row r="35" spans="1:8" s="153" customFormat="1" ht="20.100000000000001" customHeight="1">
      <c r="A35" s="605"/>
      <c r="B35" s="181">
        <v>1411</v>
      </c>
      <c r="C35" s="227" t="s">
        <v>454</v>
      </c>
      <c r="D35" s="180">
        <v>40</v>
      </c>
      <c r="E35" s="189" t="s">
        <v>429</v>
      </c>
      <c r="F35" s="179">
        <f t="shared" si="2"/>
        <v>66.78</v>
      </c>
      <c r="G35" s="151"/>
      <c r="H35" s="179">
        <v>66.78</v>
      </c>
    </row>
    <row r="36" spans="1:8" s="153" customFormat="1" ht="50.1" customHeight="1">
      <c r="A36" s="228"/>
      <c r="B36" s="181">
        <v>1651</v>
      </c>
      <c r="C36" s="227" t="s">
        <v>455</v>
      </c>
      <c r="D36" s="180">
        <v>1</v>
      </c>
      <c r="E36" s="189" t="s">
        <v>429</v>
      </c>
      <c r="F36" s="179">
        <f t="shared" si="2"/>
        <v>889.56000000000006</v>
      </c>
      <c r="G36" s="151"/>
      <c r="H36" s="179">
        <v>889.56000000000006</v>
      </c>
    </row>
    <row r="37" spans="1:8" s="153" customFormat="1" ht="12.75">
      <c r="A37" s="602"/>
      <c r="B37" s="181">
        <v>1314</v>
      </c>
      <c r="C37" s="227" t="s">
        <v>456</v>
      </c>
      <c r="D37" s="180">
        <v>50</v>
      </c>
      <c r="E37" s="189" t="s">
        <v>429</v>
      </c>
      <c r="F37" s="179">
        <f t="shared" si="2"/>
        <v>61.74</v>
      </c>
      <c r="G37" s="151"/>
      <c r="H37" s="179">
        <v>61.74</v>
      </c>
    </row>
    <row r="38" spans="1:8" s="153" customFormat="1" ht="12.75">
      <c r="A38" s="603"/>
      <c r="B38" s="181">
        <v>1310</v>
      </c>
      <c r="C38" s="227" t="s">
        <v>457</v>
      </c>
      <c r="D38" s="180">
        <v>50</v>
      </c>
      <c r="E38" s="189" t="s">
        <v>429</v>
      </c>
      <c r="F38" s="179">
        <f t="shared" si="2"/>
        <v>56.7</v>
      </c>
      <c r="G38" s="151"/>
      <c r="H38" s="179">
        <v>56.7</v>
      </c>
    </row>
    <row r="39" spans="1:8" s="153" customFormat="1" ht="12.75">
      <c r="A39" s="603"/>
      <c r="B39" s="181">
        <v>1311</v>
      </c>
      <c r="C39" s="227" t="s">
        <v>458</v>
      </c>
      <c r="D39" s="180">
        <v>40</v>
      </c>
      <c r="E39" s="189" t="s">
        <v>429</v>
      </c>
      <c r="F39" s="179">
        <f t="shared" si="2"/>
        <v>52.92</v>
      </c>
      <c r="G39" s="151"/>
      <c r="H39" s="179">
        <v>52.92</v>
      </c>
    </row>
    <row r="40" spans="1:8" s="153" customFormat="1" ht="12.75">
      <c r="A40" s="603"/>
      <c r="B40" s="181">
        <v>1313</v>
      </c>
      <c r="C40" s="227" t="s">
        <v>459</v>
      </c>
      <c r="D40" s="180">
        <v>40</v>
      </c>
      <c r="E40" s="189" t="s">
        <v>429</v>
      </c>
      <c r="F40" s="179">
        <f t="shared" si="2"/>
        <v>63</v>
      </c>
      <c r="G40" s="151"/>
      <c r="H40" s="179">
        <v>63</v>
      </c>
    </row>
    <row r="41" spans="1:8" s="153" customFormat="1" ht="12.75">
      <c r="A41" s="604"/>
      <c r="B41" s="181">
        <v>1312</v>
      </c>
      <c r="C41" s="227" t="s">
        <v>460</v>
      </c>
      <c r="D41" s="180">
        <v>36</v>
      </c>
      <c r="E41" s="189" t="s">
        <v>429</v>
      </c>
      <c r="F41" s="179">
        <f t="shared" si="2"/>
        <v>56.952000000000005</v>
      </c>
      <c r="G41" s="151"/>
      <c r="H41" s="179">
        <v>56.952000000000005</v>
      </c>
    </row>
    <row r="42" spans="1:8" s="153" customFormat="1" ht="12.75">
      <c r="A42" s="602"/>
      <c r="B42" s="181">
        <v>1388</v>
      </c>
      <c r="C42" s="227" t="s">
        <v>461</v>
      </c>
      <c r="D42" s="180">
        <v>30</v>
      </c>
      <c r="E42" s="189" t="s">
        <v>429</v>
      </c>
      <c r="F42" s="179">
        <f t="shared" si="2"/>
        <v>131.04</v>
      </c>
      <c r="G42" s="151"/>
      <c r="H42" s="179">
        <v>131.04</v>
      </c>
    </row>
    <row r="43" spans="1:8" s="153" customFormat="1" ht="12.75">
      <c r="A43" s="603"/>
      <c r="B43" s="181">
        <v>1389</v>
      </c>
      <c r="C43" s="227" t="s">
        <v>462</v>
      </c>
      <c r="D43" s="180">
        <v>30</v>
      </c>
      <c r="E43" s="189" t="s">
        <v>429</v>
      </c>
      <c r="F43" s="179">
        <f t="shared" si="2"/>
        <v>131.04</v>
      </c>
      <c r="G43" s="151"/>
      <c r="H43" s="179">
        <v>131.04</v>
      </c>
    </row>
    <row r="44" spans="1:8" s="153" customFormat="1" ht="12.75">
      <c r="A44" s="603"/>
      <c r="B44" s="181">
        <v>1390</v>
      </c>
      <c r="C44" s="227" t="s">
        <v>463</v>
      </c>
      <c r="D44" s="180">
        <v>30</v>
      </c>
      <c r="E44" s="189" t="s">
        <v>429</v>
      </c>
      <c r="F44" s="179">
        <f t="shared" si="2"/>
        <v>151.19999999999999</v>
      </c>
      <c r="G44" s="151"/>
      <c r="H44" s="179">
        <v>151.19999999999999</v>
      </c>
    </row>
    <row r="45" spans="1:8" s="153" customFormat="1" ht="12.75">
      <c r="A45" s="603"/>
      <c r="B45" s="181">
        <v>1391</v>
      </c>
      <c r="C45" s="227" t="s">
        <v>464</v>
      </c>
      <c r="D45" s="180">
        <v>25</v>
      </c>
      <c r="E45" s="189" t="s">
        <v>429</v>
      </c>
      <c r="F45" s="179">
        <f t="shared" si="2"/>
        <v>105.84</v>
      </c>
      <c r="G45" s="151"/>
      <c r="H45" s="179">
        <v>105.84</v>
      </c>
    </row>
    <row r="46" spans="1:8" s="153" customFormat="1" ht="12.75">
      <c r="A46" s="603"/>
      <c r="B46" s="181">
        <v>1392</v>
      </c>
      <c r="C46" s="227" t="s">
        <v>465</v>
      </c>
      <c r="D46" s="180">
        <v>25</v>
      </c>
      <c r="E46" s="189" t="s">
        <v>429</v>
      </c>
      <c r="F46" s="179">
        <f t="shared" si="2"/>
        <v>105.84</v>
      </c>
      <c r="G46" s="151"/>
      <c r="H46" s="179">
        <v>105.84</v>
      </c>
    </row>
    <row r="47" spans="1:8" s="153" customFormat="1" ht="12.75">
      <c r="A47" s="603"/>
      <c r="B47" s="181">
        <v>1393</v>
      </c>
      <c r="C47" s="227" t="s">
        <v>466</v>
      </c>
      <c r="D47" s="180">
        <v>25</v>
      </c>
      <c r="E47" s="189" t="s">
        <v>429</v>
      </c>
      <c r="F47" s="179">
        <f t="shared" si="2"/>
        <v>122.47200000000001</v>
      </c>
      <c r="G47" s="151"/>
      <c r="H47" s="179">
        <v>122.47200000000001</v>
      </c>
    </row>
    <row r="48" spans="1:8" s="153" customFormat="1" ht="12.75">
      <c r="A48" s="603"/>
      <c r="B48" s="181">
        <v>1395</v>
      </c>
      <c r="C48" s="227" t="s">
        <v>467</v>
      </c>
      <c r="D48" s="180">
        <v>25</v>
      </c>
      <c r="E48" s="189" t="s">
        <v>429</v>
      </c>
      <c r="F48" s="179">
        <f t="shared" si="2"/>
        <v>105.84</v>
      </c>
      <c r="G48" s="151"/>
      <c r="H48" s="179">
        <v>105.84</v>
      </c>
    </row>
    <row r="49" spans="1:8" s="153" customFormat="1" ht="12.75">
      <c r="A49" s="603"/>
      <c r="B49" s="181">
        <v>1396</v>
      </c>
      <c r="C49" s="227" t="s">
        <v>468</v>
      </c>
      <c r="D49" s="180">
        <v>25</v>
      </c>
      <c r="E49" s="189" t="s">
        <v>429</v>
      </c>
      <c r="F49" s="179">
        <f t="shared" si="2"/>
        <v>105.84</v>
      </c>
      <c r="G49" s="151"/>
      <c r="H49" s="179">
        <v>105.84</v>
      </c>
    </row>
    <row r="50" spans="1:8" s="153" customFormat="1" ht="12.75">
      <c r="A50" s="604"/>
      <c r="B50" s="181">
        <v>1397</v>
      </c>
      <c r="C50" s="227" t="s">
        <v>469</v>
      </c>
      <c r="D50" s="180">
        <v>25</v>
      </c>
      <c r="E50" s="189" t="s">
        <v>429</v>
      </c>
      <c r="F50" s="179">
        <f t="shared" si="2"/>
        <v>122.47200000000001</v>
      </c>
      <c r="G50" s="151"/>
      <c r="H50" s="179">
        <v>122.47200000000001</v>
      </c>
    </row>
    <row r="51" spans="1:8" s="153" customFormat="1" ht="12.75">
      <c r="A51" s="602"/>
      <c r="B51" s="181">
        <v>1323</v>
      </c>
      <c r="C51" s="227" t="s">
        <v>470</v>
      </c>
      <c r="D51" s="180">
        <v>100</v>
      </c>
      <c r="E51" s="189" t="s">
        <v>429</v>
      </c>
      <c r="F51" s="179">
        <f t="shared" si="2"/>
        <v>20.663999999999998</v>
      </c>
      <c r="G51" s="151"/>
      <c r="H51" s="179">
        <v>20.663999999999998</v>
      </c>
    </row>
    <row r="52" spans="1:8" s="153" customFormat="1" ht="12.75">
      <c r="A52" s="603"/>
      <c r="B52" s="181">
        <v>1326</v>
      </c>
      <c r="C52" s="227" t="s">
        <v>471</v>
      </c>
      <c r="D52" s="180">
        <v>100</v>
      </c>
      <c r="E52" s="189" t="s">
        <v>429</v>
      </c>
      <c r="F52" s="179">
        <f t="shared" si="2"/>
        <v>20.663999999999998</v>
      </c>
      <c r="G52" s="151"/>
      <c r="H52" s="179">
        <v>20.663999999999998</v>
      </c>
    </row>
    <row r="53" spans="1:8" s="153" customFormat="1" ht="12.75">
      <c r="A53" s="603"/>
      <c r="B53" s="181">
        <v>1304</v>
      </c>
      <c r="C53" s="227" t="s">
        <v>472</v>
      </c>
      <c r="D53" s="180">
        <v>75</v>
      </c>
      <c r="E53" s="189" t="s">
        <v>429</v>
      </c>
      <c r="F53" s="179">
        <f t="shared" ref="F53:F84" si="3">H53-(H53/100*$F$11)</f>
        <v>22.428000000000001</v>
      </c>
      <c r="G53" s="151"/>
      <c r="H53" s="179">
        <v>22.428000000000001</v>
      </c>
    </row>
    <row r="54" spans="1:8" s="153" customFormat="1" ht="12.75">
      <c r="A54" s="603"/>
      <c r="B54" s="181">
        <v>1308</v>
      </c>
      <c r="C54" s="227" t="s">
        <v>473</v>
      </c>
      <c r="D54" s="180">
        <v>75</v>
      </c>
      <c r="E54" s="189" t="s">
        <v>429</v>
      </c>
      <c r="F54" s="179">
        <f t="shared" si="3"/>
        <v>21.168000000000003</v>
      </c>
      <c r="G54" s="151"/>
      <c r="H54" s="179">
        <v>21.168000000000003</v>
      </c>
    </row>
    <row r="55" spans="1:8" s="153" customFormat="1" ht="12.75">
      <c r="A55" s="603"/>
      <c r="B55" s="181">
        <v>1305</v>
      </c>
      <c r="C55" s="227" t="s">
        <v>474</v>
      </c>
      <c r="D55" s="180">
        <v>200</v>
      </c>
      <c r="E55" s="189" t="s">
        <v>429</v>
      </c>
      <c r="F55" s="179">
        <f t="shared" si="3"/>
        <v>20.16</v>
      </c>
      <c r="G55" s="151"/>
      <c r="H55" s="179">
        <v>20.16</v>
      </c>
    </row>
    <row r="56" spans="1:8" s="153" customFormat="1" ht="12.75">
      <c r="A56" s="603"/>
      <c r="B56" s="181">
        <v>1307</v>
      </c>
      <c r="C56" s="227" t="s">
        <v>475</v>
      </c>
      <c r="D56" s="180">
        <v>75</v>
      </c>
      <c r="E56" s="189" t="s">
        <v>429</v>
      </c>
      <c r="F56" s="179">
        <f t="shared" si="3"/>
        <v>22.68</v>
      </c>
      <c r="G56" s="151"/>
      <c r="H56" s="179">
        <v>22.68</v>
      </c>
    </row>
    <row r="57" spans="1:8" s="153" customFormat="1" ht="12.75">
      <c r="A57" s="604"/>
      <c r="B57" s="181">
        <v>1306</v>
      </c>
      <c r="C57" s="227" t="s">
        <v>476</v>
      </c>
      <c r="D57" s="180">
        <v>200</v>
      </c>
      <c r="E57" s="189" t="s">
        <v>429</v>
      </c>
      <c r="F57" s="179">
        <f t="shared" si="3"/>
        <v>20.16</v>
      </c>
      <c r="G57" s="151"/>
      <c r="H57" s="179">
        <v>20.16</v>
      </c>
    </row>
    <row r="58" spans="1:8" s="153" customFormat="1" ht="20.100000000000001" customHeight="1">
      <c r="A58" s="602"/>
      <c r="B58" s="181">
        <v>1451</v>
      </c>
      <c r="C58" s="227" t="s">
        <v>477</v>
      </c>
      <c r="D58" s="180">
        <v>100</v>
      </c>
      <c r="E58" s="189" t="s">
        <v>429</v>
      </c>
      <c r="F58" s="179">
        <f t="shared" si="3"/>
        <v>24.696000000000002</v>
      </c>
      <c r="G58" s="151"/>
      <c r="H58" s="179">
        <v>24.696000000000002</v>
      </c>
    </row>
    <row r="59" spans="1:8" s="153" customFormat="1" ht="20.100000000000001" customHeight="1">
      <c r="A59" s="604"/>
      <c r="B59" s="181">
        <v>1455</v>
      </c>
      <c r="C59" s="227" t="s">
        <v>478</v>
      </c>
      <c r="D59" s="180">
        <v>75</v>
      </c>
      <c r="E59" s="189" t="s">
        <v>429</v>
      </c>
      <c r="F59" s="179">
        <f t="shared" si="3"/>
        <v>43.847999999999999</v>
      </c>
      <c r="G59" s="151"/>
      <c r="H59" s="179">
        <v>43.847999999999999</v>
      </c>
    </row>
    <row r="60" spans="1:8" s="153" customFormat="1" ht="20.100000000000001" customHeight="1">
      <c r="A60" s="602"/>
      <c r="B60" s="181">
        <v>1576</v>
      </c>
      <c r="C60" s="227" t="s">
        <v>479</v>
      </c>
      <c r="D60" s="180">
        <v>100</v>
      </c>
      <c r="E60" s="189" t="s">
        <v>429</v>
      </c>
      <c r="F60" s="179">
        <f t="shared" si="3"/>
        <v>38.556000000000004</v>
      </c>
      <c r="G60" s="151"/>
      <c r="H60" s="179">
        <v>38.556000000000004</v>
      </c>
    </row>
    <row r="61" spans="1:8" s="153" customFormat="1" ht="20.100000000000001" customHeight="1">
      <c r="A61" s="604"/>
      <c r="B61" s="181">
        <v>1577</v>
      </c>
      <c r="C61" s="227" t="s">
        <v>480</v>
      </c>
      <c r="D61" s="180">
        <v>30</v>
      </c>
      <c r="E61" s="189" t="s">
        <v>429</v>
      </c>
      <c r="F61" s="179">
        <f t="shared" si="3"/>
        <v>90.972000000000008</v>
      </c>
      <c r="G61" s="151"/>
      <c r="H61" s="179">
        <v>90.972000000000008</v>
      </c>
    </row>
    <row r="62" spans="1:8" s="153" customFormat="1" ht="20.100000000000001" customHeight="1">
      <c r="A62" s="602"/>
      <c r="B62" s="181">
        <v>1467</v>
      </c>
      <c r="C62" s="227" t="s">
        <v>481</v>
      </c>
      <c r="D62" s="180">
        <v>60</v>
      </c>
      <c r="E62" s="189" t="s">
        <v>429</v>
      </c>
      <c r="F62" s="179">
        <f t="shared" si="3"/>
        <v>32.003999999999998</v>
      </c>
      <c r="G62" s="151"/>
      <c r="H62" s="179">
        <v>32.003999999999998</v>
      </c>
    </row>
    <row r="63" spans="1:8" s="153" customFormat="1" ht="20.100000000000001" customHeight="1">
      <c r="A63" s="604"/>
      <c r="B63" s="181">
        <v>1471</v>
      </c>
      <c r="C63" s="227" t="s">
        <v>482</v>
      </c>
      <c r="D63" s="180">
        <v>60</v>
      </c>
      <c r="E63" s="189" t="s">
        <v>429</v>
      </c>
      <c r="F63" s="179">
        <f t="shared" si="3"/>
        <v>47.88</v>
      </c>
      <c r="G63" s="151"/>
      <c r="H63" s="179">
        <v>47.88</v>
      </c>
    </row>
    <row r="64" spans="1:8" s="153" customFormat="1" ht="20.100000000000001" customHeight="1">
      <c r="A64" s="602"/>
      <c r="B64" s="181">
        <v>1555</v>
      </c>
      <c r="C64" s="227" t="s">
        <v>483</v>
      </c>
      <c r="D64" s="180">
        <v>150</v>
      </c>
      <c r="E64" s="189" t="s">
        <v>429</v>
      </c>
      <c r="F64" s="179">
        <f t="shared" si="3"/>
        <v>48.887999999999998</v>
      </c>
      <c r="G64" s="151"/>
      <c r="H64" s="179">
        <v>48.887999999999998</v>
      </c>
    </row>
    <row r="65" spans="1:8" s="153" customFormat="1" ht="20.100000000000001" customHeight="1">
      <c r="A65" s="604"/>
      <c r="B65" s="181">
        <v>1556</v>
      </c>
      <c r="C65" s="227" t="s">
        <v>484</v>
      </c>
      <c r="D65" s="180">
        <v>24</v>
      </c>
      <c r="E65" s="189" t="s">
        <v>429</v>
      </c>
      <c r="F65" s="179">
        <f t="shared" si="3"/>
        <v>114.66</v>
      </c>
      <c r="G65" s="151"/>
      <c r="H65" s="179">
        <v>114.66</v>
      </c>
    </row>
    <row r="66" spans="1:8" s="153" customFormat="1" ht="12.75">
      <c r="A66" s="602"/>
      <c r="B66" s="181">
        <v>1690</v>
      </c>
      <c r="C66" s="227" t="s">
        <v>485</v>
      </c>
      <c r="D66" s="180">
        <v>24</v>
      </c>
      <c r="E66" s="189" t="s">
        <v>429</v>
      </c>
      <c r="F66" s="179">
        <f t="shared" si="3"/>
        <v>69.552000000000007</v>
      </c>
      <c r="G66" s="151"/>
      <c r="H66" s="179">
        <v>69.552000000000007</v>
      </c>
    </row>
    <row r="67" spans="1:8" s="153" customFormat="1" ht="12.75">
      <c r="A67" s="603"/>
      <c r="B67" s="181">
        <v>1695</v>
      </c>
      <c r="C67" s="227" t="s">
        <v>486</v>
      </c>
      <c r="D67" s="180">
        <v>24</v>
      </c>
      <c r="E67" s="189" t="s">
        <v>429</v>
      </c>
      <c r="F67" s="179">
        <f t="shared" si="3"/>
        <v>69.552000000000007</v>
      </c>
      <c r="G67" s="151"/>
      <c r="H67" s="179">
        <v>69.552000000000007</v>
      </c>
    </row>
    <row r="68" spans="1:8" s="153" customFormat="1" ht="12.75">
      <c r="A68" s="603"/>
      <c r="B68" s="181">
        <v>1693</v>
      </c>
      <c r="C68" s="227" t="s">
        <v>487</v>
      </c>
      <c r="D68" s="180">
        <v>60</v>
      </c>
      <c r="E68" s="189" t="s">
        <v>429</v>
      </c>
      <c r="F68" s="179">
        <f t="shared" si="3"/>
        <v>73.08</v>
      </c>
      <c r="G68" s="151"/>
      <c r="H68" s="179">
        <v>73.08</v>
      </c>
    </row>
    <row r="69" spans="1:8" s="153" customFormat="1" ht="12.75">
      <c r="A69" s="604"/>
      <c r="B69" s="181">
        <v>1697</v>
      </c>
      <c r="C69" s="227" t="s">
        <v>488</v>
      </c>
      <c r="D69" s="180">
        <v>30</v>
      </c>
      <c r="E69" s="189" t="s">
        <v>429</v>
      </c>
      <c r="F69" s="179">
        <f t="shared" si="3"/>
        <v>126</v>
      </c>
      <c r="G69" s="151"/>
      <c r="H69" s="179">
        <v>126</v>
      </c>
    </row>
    <row r="70" spans="1:8" s="153" customFormat="1" ht="12.75">
      <c r="A70" s="602"/>
      <c r="B70" s="181">
        <v>1341</v>
      </c>
      <c r="C70" s="227" t="s">
        <v>489</v>
      </c>
      <c r="D70" s="180">
        <v>50</v>
      </c>
      <c r="E70" s="189" t="s">
        <v>429</v>
      </c>
      <c r="F70" s="179">
        <f t="shared" si="3"/>
        <v>34.020000000000003</v>
      </c>
      <c r="G70" s="151"/>
      <c r="H70" s="179">
        <v>34.020000000000003</v>
      </c>
    </row>
    <row r="71" spans="1:8" s="153" customFormat="1" ht="12.75">
      <c r="A71" s="603"/>
      <c r="B71" s="181">
        <v>1343</v>
      </c>
      <c r="C71" s="227" t="s">
        <v>490</v>
      </c>
      <c r="D71" s="180">
        <v>50</v>
      </c>
      <c r="E71" s="189" t="s">
        <v>429</v>
      </c>
      <c r="F71" s="179">
        <f t="shared" si="3"/>
        <v>34.020000000000003</v>
      </c>
      <c r="G71" s="151"/>
      <c r="H71" s="179">
        <v>34.020000000000003</v>
      </c>
    </row>
    <row r="72" spans="1:8" s="153" customFormat="1" ht="12.75">
      <c r="A72" s="603"/>
      <c r="B72" s="181">
        <v>1355</v>
      </c>
      <c r="C72" s="227" t="s">
        <v>491</v>
      </c>
      <c r="D72" s="180">
        <v>100</v>
      </c>
      <c r="E72" s="189" t="s">
        <v>429</v>
      </c>
      <c r="F72" s="179">
        <f t="shared" si="3"/>
        <v>37.799999999999997</v>
      </c>
      <c r="G72" s="151"/>
      <c r="H72" s="179">
        <v>37.799999999999997</v>
      </c>
    </row>
    <row r="73" spans="1:8" s="153" customFormat="1" ht="12.75">
      <c r="A73" s="603"/>
      <c r="B73" s="181">
        <v>1356</v>
      </c>
      <c r="C73" s="227" t="s">
        <v>492</v>
      </c>
      <c r="D73" s="180">
        <v>150</v>
      </c>
      <c r="E73" s="189" t="s">
        <v>429</v>
      </c>
      <c r="F73" s="179">
        <f t="shared" si="3"/>
        <v>37.799999999999997</v>
      </c>
      <c r="G73" s="151"/>
      <c r="H73" s="179">
        <v>37.799999999999997</v>
      </c>
    </row>
    <row r="74" spans="1:8" s="153" customFormat="1" ht="12.75">
      <c r="A74" s="603"/>
      <c r="B74" s="181">
        <v>1361</v>
      </c>
      <c r="C74" s="227" t="s">
        <v>493</v>
      </c>
      <c r="D74" s="180">
        <v>30</v>
      </c>
      <c r="E74" s="189" t="s">
        <v>429</v>
      </c>
      <c r="F74" s="179">
        <f t="shared" si="3"/>
        <v>81.647999999999996</v>
      </c>
      <c r="G74" s="151"/>
      <c r="H74" s="179">
        <v>81.647999999999996</v>
      </c>
    </row>
    <row r="75" spans="1:8" s="153" customFormat="1" ht="12.75">
      <c r="A75" s="603"/>
      <c r="B75" s="181">
        <v>1362</v>
      </c>
      <c r="C75" s="227" t="s">
        <v>494</v>
      </c>
      <c r="D75" s="180">
        <v>35</v>
      </c>
      <c r="E75" s="189" t="s">
        <v>429</v>
      </c>
      <c r="F75" s="179">
        <f t="shared" si="3"/>
        <v>81.647999999999996</v>
      </c>
      <c r="G75" s="151"/>
      <c r="H75" s="179">
        <v>81.647999999999996</v>
      </c>
    </row>
    <row r="76" spans="1:8" s="153" customFormat="1" ht="12.75">
      <c r="A76" s="603"/>
      <c r="B76" s="181">
        <v>1371</v>
      </c>
      <c r="C76" s="227" t="s">
        <v>495</v>
      </c>
      <c r="D76" s="180">
        <v>16</v>
      </c>
      <c r="E76" s="189" t="s">
        <v>429</v>
      </c>
      <c r="F76" s="179">
        <f t="shared" si="3"/>
        <v>114.15599999999999</v>
      </c>
      <c r="G76" s="151"/>
      <c r="H76" s="179">
        <v>114.15599999999999</v>
      </c>
    </row>
    <row r="77" spans="1:8" s="153" customFormat="1" ht="12.75">
      <c r="A77" s="604"/>
      <c r="B77" s="181">
        <v>1372</v>
      </c>
      <c r="C77" s="227" t="s">
        <v>496</v>
      </c>
      <c r="D77" s="180">
        <v>20</v>
      </c>
      <c r="E77" s="189" t="s">
        <v>429</v>
      </c>
      <c r="F77" s="179">
        <f t="shared" si="3"/>
        <v>110.88</v>
      </c>
      <c r="G77" s="151"/>
      <c r="H77" s="179">
        <v>110.88</v>
      </c>
    </row>
    <row r="78" spans="1:8" s="153" customFormat="1" ht="12.75">
      <c r="A78" s="602"/>
      <c r="B78" s="181">
        <v>1101</v>
      </c>
      <c r="C78" s="227" t="s">
        <v>497</v>
      </c>
      <c r="D78" s="180">
        <v>40</v>
      </c>
      <c r="E78" s="189" t="s">
        <v>429</v>
      </c>
      <c r="F78" s="179">
        <f t="shared" si="3"/>
        <v>81.647999999999996</v>
      </c>
      <c r="G78" s="151"/>
      <c r="H78" s="179">
        <v>81.647999999999996</v>
      </c>
    </row>
    <row r="79" spans="1:8" s="153" customFormat="1" ht="12.75">
      <c r="A79" s="603"/>
      <c r="B79" s="181">
        <v>1102</v>
      </c>
      <c r="C79" s="227" t="s">
        <v>498</v>
      </c>
      <c r="D79" s="180">
        <v>25</v>
      </c>
      <c r="E79" s="189" t="s">
        <v>429</v>
      </c>
      <c r="F79" s="179">
        <f t="shared" si="3"/>
        <v>88.704000000000008</v>
      </c>
      <c r="G79" s="151"/>
      <c r="H79" s="179">
        <v>88.704000000000008</v>
      </c>
    </row>
    <row r="80" spans="1:8" s="153" customFormat="1" ht="12.75">
      <c r="A80" s="603"/>
      <c r="B80" s="181">
        <v>1103</v>
      </c>
      <c r="C80" s="227" t="s">
        <v>499</v>
      </c>
      <c r="D80" s="180">
        <v>10</v>
      </c>
      <c r="E80" s="189" t="s">
        <v>429</v>
      </c>
      <c r="F80" s="179">
        <f t="shared" si="3"/>
        <v>135.32400000000001</v>
      </c>
      <c r="G80" s="151"/>
      <c r="H80" s="179">
        <v>135.32400000000001</v>
      </c>
    </row>
    <row r="81" spans="1:8" s="153" customFormat="1" ht="12.75">
      <c r="A81" s="603"/>
      <c r="B81" s="181">
        <v>1104</v>
      </c>
      <c r="C81" s="227" t="s">
        <v>500</v>
      </c>
      <c r="D81" s="180">
        <v>10</v>
      </c>
      <c r="E81" s="189" t="s">
        <v>429</v>
      </c>
      <c r="F81" s="179">
        <f t="shared" si="3"/>
        <v>175.64400000000001</v>
      </c>
      <c r="G81" s="151"/>
      <c r="H81" s="179">
        <v>175.64400000000001</v>
      </c>
    </row>
    <row r="82" spans="1:8" s="153" customFormat="1" ht="12.75">
      <c r="A82" s="603"/>
      <c r="B82" s="181">
        <v>1105</v>
      </c>
      <c r="C82" s="227" t="s">
        <v>501</v>
      </c>
      <c r="D82" s="180">
        <v>5</v>
      </c>
      <c r="E82" s="189" t="s">
        <v>429</v>
      </c>
      <c r="F82" s="179">
        <f t="shared" si="3"/>
        <v>219.49199999999999</v>
      </c>
      <c r="G82" s="151"/>
      <c r="H82" s="179">
        <v>219.49199999999999</v>
      </c>
    </row>
    <row r="83" spans="1:8" s="153" customFormat="1" ht="12.75">
      <c r="A83" s="603"/>
      <c r="B83" s="181">
        <v>1106</v>
      </c>
      <c r="C83" s="227" t="s">
        <v>502</v>
      </c>
      <c r="D83" s="180">
        <v>5</v>
      </c>
      <c r="E83" s="189" t="s">
        <v>429</v>
      </c>
      <c r="F83" s="179">
        <f t="shared" si="3"/>
        <v>314.49599999999998</v>
      </c>
      <c r="G83" s="151"/>
      <c r="H83" s="179">
        <v>314.49599999999998</v>
      </c>
    </row>
    <row r="84" spans="1:8" s="153" customFormat="1" ht="12.75">
      <c r="A84" s="603"/>
      <c r="B84" s="181">
        <v>1107</v>
      </c>
      <c r="C84" s="227" t="s">
        <v>503</v>
      </c>
      <c r="D84" s="180">
        <v>5</v>
      </c>
      <c r="E84" s="189" t="s">
        <v>429</v>
      </c>
      <c r="F84" s="179">
        <f t="shared" si="3"/>
        <v>378</v>
      </c>
      <c r="G84" s="151"/>
      <c r="H84" s="179">
        <v>378</v>
      </c>
    </row>
    <row r="85" spans="1:8" s="153" customFormat="1" ht="12.75">
      <c r="A85" s="603"/>
      <c r="B85" s="181">
        <v>1108</v>
      </c>
      <c r="C85" s="227" t="s">
        <v>504</v>
      </c>
      <c r="D85" s="180">
        <v>5</v>
      </c>
      <c r="E85" s="189" t="s">
        <v>429</v>
      </c>
      <c r="F85" s="179">
        <f t="shared" ref="F85:F113" si="4">H85-(H85/100*$F$11)</f>
        <v>579.6</v>
      </c>
      <c r="G85" s="151"/>
      <c r="H85" s="179">
        <v>579.6</v>
      </c>
    </row>
    <row r="86" spans="1:8" s="153" customFormat="1" ht="12.75">
      <c r="A86" s="603"/>
      <c r="B86" s="181">
        <v>1108</v>
      </c>
      <c r="C86" s="227" t="s">
        <v>505</v>
      </c>
      <c r="D86" s="180">
        <v>5</v>
      </c>
      <c r="E86" s="189" t="s">
        <v>429</v>
      </c>
      <c r="F86" s="179">
        <f t="shared" si="4"/>
        <v>749.7</v>
      </c>
      <c r="G86" s="151"/>
      <c r="H86" s="179">
        <v>749.7</v>
      </c>
    </row>
    <row r="87" spans="1:8" s="153" customFormat="1" ht="12.75">
      <c r="A87" s="603"/>
      <c r="B87" s="181">
        <v>1051</v>
      </c>
      <c r="C87" s="227" t="s">
        <v>506</v>
      </c>
      <c r="D87" s="180">
        <v>150</v>
      </c>
      <c r="E87" s="189" t="s">
        <v>429</v>
      </c>
      <c r="F87" s="179">
        <f t="shared" si="4"/>
        <v>35.783999999999999</v>
      </c>
      <c r="G87" s="151"/>
      <c r="H87" s="179">
        <v>35.783999999999999</v>
      </c>
    </row>
    <row r="88" spans="1:8" s="153" customFormat="1" ht="12.75">
      <c r="A88" s="603"/>
      <c r="B88" s="181">
        <v>1052</v>
      </c>
      <c r="C88" s="227" t="s">
        <v>507</v>
      </c>
      <c r="D88" s="180">
        <v>100</v>
      </c>
      <c r="E88" s="189" t="s">
        <v>429</v>
      </c>
      <c r="F88" s="179">
        <f t="shared" si="4"/>
        <v>37.548000000000002</v>
      </c>
      <c r="G88" s="151"/>
      <c r="H88" s="179">
        <v>37.548000000000002</v>
      </c>
    </row>
    <row r="89" spans="1:8" s="153" customFormat="1" ht="12.75">
      <c r="A89" s="603"/>
      <c r="B89" s="181">
        <v>1053</v>
      </c>
      <c r="C89" s="227" t="s">
        <v>508</v>
      </c>
      <c r="D89" s="180">
        <v>75</v>
      </c>
      <c r="E89" s="189" t="s">
        <v>429</v>
      </c>
      <c r="F89" s="179">
        <f t="shared" si="4"/>
        <v>52.92</v>
      </c>
      <c r="G89" s="151"/>
      <c r="H89" s="179">
        <v>52.92</v>
      </c>
    </row>
    <row r="90" spans="1:8" s="153" customFormat="1" ht="12.75">
      <c r="A90" s="603"/>
      <c r="B90" s="181">
        <v>1054</v>
      </c>
      <c r="C90" s="227" t="s">
        <v>509</v>
      </c>
      <c r="D90" s="180">
        <v>50</v>
      </c>
      <c r="E90" s="189" t="s">
        <v>429</v>
      </c>
      <c r="F90" s="179">
        <f t="shared" si="4"/>
        <v>69.804000000000002</v>
      </c>
      <c r="G90" s="151"/>
      <c r="H90" s="179">
        <v>69.804000000000002</v>
      </c>
    </row>
    <row r="91" spans="1:8" s="153" customFormat="1" ht="12.75">
      <c r="A91" s="603"/>
      <c r="B91" s="181">
        <v>1055</v>
      </c>
      <c r="C91" s="227" t="s">
        <v>510</v>
      </c>
      <c r="D91" s="180">
        <v>10</v>
      </c>
      <c r="E91" s="189" t="s">
        <v>429</v>
      </c>
      <c r="F91" s="179">
        <f t="shared" si="4"/>
        <v>83.412000000000006</v>
      </c>
      <c r="G91" s="151"/>
      <c r="H91" s="179">
        <v>83.412000000000006</v>
      </c>
    </row>
    <row r="92" spans="1:8" s="153" customFormat="1" ht="12.75">
      <c r="A92" s="603"/>
      <c r="B92" s="181">
        <v>1056</v>
      </c>
      <c r="C92" s="227" t="s">
        <v>511</v>
      </c>
      <c r="D92" s="180">
        <v>10</v>
      </c>
      <c r="E92" s="189" t="s">
        <v>429</v>
      </c>
      <c r="F92" s="179">
        <f t="shared" si="4"/>
        <v>113.4</v>
      </c>
      <c r="G92" s="151"/>
      <c r="H92" s="179">
        <v>113.4</v>
      </c>
    </row>
    <row r="93" spans="1:8" s="153" customFormat="1" ht="12.75">
      <c r="A93" s="603"/>
      <c r="B93" s="181">
        <v>1057</v>
      </c>
      <c r="C93" s="227" t="s">
        <v>512</v>
      </c>
      <c r="D93" s="180">
        <v>10</v>
      </c>
      <c r="E93" s="189" t="s">
        <v>429</v>
      </c>
      <c r="F93" s="179">
        <f t="shared" si="4"/>
        <v>150.696</v>
      </c>
      <c r="G93" s="151"/>
      <c r="H93" s="179">
        <v>150.696</v>
      </c>
    </row>
    <row r="94" spans="1:8" s="153" customFormat="1" ht="12.75">
      <c r="A94" s="603"/>
      <c r="B94" s="181">
        <v>1058</v>
      </c>
      <c r="C94" s="227" t="s">
        <v>513</v>
      </c>
      <c r="D94" s="180">
        <v>10</v>
      </c>
      <c r="E94" s="189" t="s">
        <v>429</v>
      </c>
      <c r="F94" s="179">
        <f t="shared" si="4"/>
        <v>218.98800000000003</v>
      </c>
      <c r="G94" s="151"/>
      <c r="H94" s="179">
        <v>218.98800000000003</v>
      </c>
    </row>
    <row r="95" spans="1:8" s="153" customFormat="1" ht="12.75">
      <c r="A95" s="603"/>
      <c r="B95" s="181">
        <v>1026</v>
      </c>
      <c r="C95" s="227" t="s">
        <v>514</v>
      </c>
      <c r="D95" s="180">
        <v>75</v>
      </c>
      <c r="E95" s="189" t="s">
        <v>429</v>
      </c>
      <c r="F95" s="179">
        <f t="shared" si="4"/>
        <v>35.28</v>
      </c>
      <c r="G95" s="151"/>
      <c r="H95" s="179">
        <v>35.28</v>
      </c>
    </row>
    <row r="96" spans="1:8" s="153" customFormat="1" ht="12.75">
      <c r="A96" s="603"/>
      <c r="B96" s="181">
        <v>1028</v>
      </c>
      <c r="C96" s="227" t="s">
        <v>515</v>
      </c>
      <c r="D96" s="180">
        <v>50</v>
      </c>
      <c r="E96" s="189" t="s">
        <v>429</v>
      </c>
      <c r="F96" s="179">
        <f t="shared" si="4"/>
        <v>36.54</v>
      </c>
      <c r="G96" s="151"/>
      <c r="H96" s="179">
        <v>36.54</v>
      </c>
    </row>
    <row r="97" spans="1:8" s="153" customFormat="1" ht="12.75">
      <c r="A97" s="603"/>
      <c r="B97" s="181">
        <v>1030</v>
      </c>
      <c r="C97" s="227" t="s">
        <v>516</v>
      </c>
      <c r="D97" s="180">
        <v>100</v>
      </c>
      <c r="E97" s="189" t="s">
        <v>429</v>
      </c>
      <c r="F97" s="179">
        <f t="shared" si="4"/>
        <v>46.62</v>
      </c>
      <c r="G97" s="151"/>
      <c r="H97" s="179">
        <v>46.62</v>
      </c>
    </row>
    <row r="98" spans="1:8" s="153" customFormat="1" ht="12.75">
      <c r="A98" s="603"/>
      <c r="B98" s="181">
        <v>1031</v>
      </c>
      <c r="C98" s="227" t="s">
        <v>517</v>
      </c>
      <c r="D98" s="180">
        <v>50</v>
      </c>
      <c r="E98" s="189" t="s">
        <v>429</v>
      </c>
      <c r="F98" s="179">
        <f t="shared" si="4"/>
        <v>63.756</v>
      </c>
      <c r="G98" s="151"/>
      <c r="H98" s="179">
        <v>63.756</v>
      </c>
    </row>
    <row r="99" spans="1:8" s="153" customFormat="1" ht="12.75">
      <c r="A99" s="603"/>
      <c r="B99" s="181">
        <v>1032</v>
      </c>
      <c r="C99" s="227" t="s">
        <v>518</v>
      </c>
      <c r="D99" s="180">
        <v>10</v>
      </c>
      <c r="E99" s="189" t="s">
        <v>429</v>
      </c>
      <c r="F99" s="179">
        <f t="shared" si="4"/>
        <v>73.835999999999999</v>
      </c>
      <c r="G99" s="151"/>
      <c r="H99" s="179">
        <v>73.835999999999999</v>
      </c>
    </row>
    <row r="100" spans="1:8" s="153" customFormat="1" ht="12.75">
      <c r="A100" s="603"/>
      <c r="B100" s="181">
        <v>1033</v>
      </c>
      <c r="C100" s="227" t="s">
        <v>519</v>
      </c>
      <c r="D100" s="180">
        <v>10</v>
      </c>
      <c r="E100" s="189" t="s">
        <v>429</v>
      </c>
      <c r="F100" s="179">
        <f t="shared" si="4"/>
        <v>97.272000000000006</v>
      </c>
      <c r="G100" s="151"/>
      <c r="H100" s="179">
        <v>97.272000000000006</v>
      </c>
    </row>
    <row r="101" spans="1:8" s="153" customFormat="1" ht="12.75">
      <c r="A101" s="604"/>
      <c r="B101" s="181">
        <v>1034</v>
      </c>
      <c r="C101" s="227" t="s">
        <v>520</v>
      </c>
      <c r="D101" s="180">
        <v>10</v>
      </c>
      <c r="E101" s="189" t="s">
        <v>429</v>
      </c>
      <c r="F101" s="179">
        <f t="shared" si="4"/>
        <v>129.52799999999999</v>
      </c>
      <c r="G101" s="151"/>
      <c r="H101" s="179">
        <v>129.52799999999999</v>
      </c>
    </row>
    <row r="102" spans="1:8" s="153" customFormat="1" ht="20.100000000000001" customHeight="1">
      <c r="A102" s="602"/>
      <c r="B102" s="181">
        <v>1641</v>
      </c>
      <c r="C102" s="227" t="s">
        <v>521</v>
      </c>
      <c r="D102" s="180">
        <v>250</v>
      </c>
      <c r="E102" s="189" t="s">
        <v>429</v>
      </c>
      <c r="F102" s="179">
        <f t="shared" si="4"/>
        <v>11.34</v>
      </c>
      <c r="G102" s="151"/>
      <c r="H102" s="179">
        <v>11.34</v>
      </c>
    </row>
    <row r="103" spans="1:8" s="153" customFormat="1" ht="20.100000000000001" customHeight="1">
      <c r="A103" s="604"/>
      <c r="B103" s="181">
        <v>1642</v>
      </c>
      <c r="C103" s="227" t="s">
        <v>522</v>
      </c>
      <c r="D103" s="180">
        <v>100</v>
      </c>
      <c r="E103" s="189" t="s">
        <v>429</v>
      </c>
      <c r="F103" s="179">
        <f t="shared" si="4"/>
        <v>22.68</v>
      </c>
      <c r="G103" s="151"/>
      <c r="H103" s="179">
        <v>22.68</v>
      </c>
    </row>
    <row r="104" spans="1:8" s="153" customFormat="1" ht="20.100000000000001" customHeight="1">
      <c r="A104" s="602"/>
      <c r="B104" s="181">
        <v>1675</v>
      </c>
      <c r="C104" s="227" t="s">
        <v>523</v>
      </c>
      <c r="D104" s="180">
        <v>25</v>
      </c>
      <c r="E104" s="189" t="s">
        <v>429</v>
      </c>
      <c r="F104" s="179">
        <f t="shared" si="4"/>
        <v>8.5679999999999996</v>
      </c>
      <c r="G104" s="151"/>
      <c r="H104" s="179">
        <v>8.5679999999999996</v>
      </c>
    </row>
    <row r="105" spans="1:8" s="153" customFormat="1" ht="20.100000000000001" customHeight="1">
      <c r="A105" s="604"/>
      <c r="B105" s="181">
        <v>1676</v>
      </c>
      <c r="C105" s="227" t="s">
        <v>524</v>
      </c>
      <c r="D105" s="180">
        <v>25</v>
      </c>
      <c r="E105" s="189" t="s">
        <v>429</v>
      </c>
      <c r="F105" s="179">
        <f t="shared" si="4"/>
        <v>14.616</v>
      </c>
      <c r="G105" s="151"/>
      <c r="H105" s="179">
        <v>14.616</v>
      </c>
    </row>
    <row r="106" spans="1:8" s="153" customFormat="1" ht="12.75">
      <c r="A106" s="602"/>
      <c r="B106" s="181">
        <v>1635</v>
      </c>
      <c r="C106" s="227" t="s">
        <v>525</v>
      </c>
      <c r="D106" s="180">
        <v>50</v>
      </c>
      <c r="E106" s="189" t="s">
        <v>429</v>
      </c>
      <c r="F106" s="179">
        <f t="shared" si="4"/>
        <v>37.799999999999997</v>
      </c>
      <c r="G106" s="151"/>
      <c r="H106" s="179">
        <v>37.799999999999997</v>
      </c>
    </row>
    <row r="107" spans="1:8" s="153" customFormat="1" ht="12.75">
      <c r="A107" s="603"/>
      <c r="B107" s="181">
        <v>1631</v>
      </c>
      <c r="C107" s="227" t="s">
        <v>526</v>
      </c>
      <c r="D107" s="180">
        <v>100</v>
      </c>
      <c r="E107" s="189" t="s">
        <v>429</v>
      </c>
      <c r="F107" s="179">
        <f t="shared" si="4"/>
        <v>27.72</v>
      </c>
      <c r="G107" s="151"/>
      <c r="H107" s="179">
        <v>27.72</v>
      </c>
    </row>
    <row r="108" spans="1:8" s="153" customFormat="1" ht="12.75">
      <c r="A108" s="604"/>
      <c r="B108" s="181">
        <v>1633</v>
      </c>
      <c r="C108" s="227" t="s">
        <v>527</v>
      </c>
      <c r="D108" s="180">
        <v>100</v>
      </c>
      <c r="E108" s="189" t="s">
        <v>429</v>
      </c>
      <c r="F108" s="179">
        <f t="shared" si="4"/>
        <v>30.240000000000002</v>
      </c>
      <c r="G108" s="151"/>
      <c r="H108" s="179">
        <v>30.240000000000002</v>
      </c>
    </row>
    <row r="109" spans="1:8" s="153" customFormat="1" ht="12.75">
      <c r="A109" s="602"/>
      <c r="B109" s="181">
        <v>1625</v>
      </c>
      <c r="C109" s="227" t="s">
        <v>528</v>
      </c>
      <c r="D109" s="180">
        <v>100</v>
      </c>
      <c r="E109" s="189" t="s">
        <v>429</v>
      </c>
      <c r="F109" s="179">
        <f t="shared" si="4"/>
        <v>10.71</v>
      </c>
      <c r="G109" s="151"/>
      <c r="H109" s="179">
        <v>10.71</v>
      </c>
    </row>
    <row r="110" spans="1:8" s="153" customFormat="1" ht="12.75">
      <c r="A110" s="603"/>
      <c r="B110" s="181">
        <v>1624</v>
      </c>
      <c r="C110" s="227" t="s">
        <v>529</v>
      </c>
      <c r="D110" s="180">
        <v>200</v>
      </c>
      <c r="E110" s="189" t="s">
        <v>429</v>
      </c>
      <c r="F110" s="179">
        <f t="shared" si="4"/>
        <v>11.844000000000001</v>
      </c>
      <c r="G110" s="151"/>
      <c r="H110" s="179">
        <v>11.844000000000001</v>
      </c>
    </row>
    <row r="111" spans="1:8" s="153" customFormat="1" ht="12.75">
      <c r="A111" s="603"/>
      <c r="B111" s="181">
        <v>1623</v>
      </c>
      <c r="C111" s="227" t="s">
        <v>530</v>
      </c>
      <c r="D111" s="180">
        <v>200</v>
      </c>
      <c r="E111" s="189" t="s">
        <v>429</v>
      </c>
      <c r="F111" s="179">
        <f t="shared" si="4"/>
        <v>13.104000000000001</v>
      </c>
      <c r="G111" s="151"/>
      <c r="H111" s="179">
        <v>13.104000000000001</v>
      </c>
    </row>
    <row r="112" spans="1:8" s="153" customFormat="1" ht="12.75">
      <c r="A112" s="603"/>
      <c r="B112" s="181">
        <v>1627</v>
      </c>
      <c r="C112" s="227" t="s">
        <v>531</v>
      </c>
      <c r="D112" s="180">
        <v>200</v>
      </c>
      <c r="E112" s="189" t="s">
        <v>429</v>
      </c>
      <c r="F112" s="179">
        <f t="shared" si="4"/>
        <v>11.214</v>
      </c>
      <c r="G112" s="151"/>
      <c r="H112" s="179">
        <v>11.214</v>
      </c>
    </row>
    <row r="113" spans="1:8" s="153" customFormat="1" ht="12.75">
      <c r="A113" s="604"/>
      <c r="B113" s="181">
        <v>1626</v>
      </c>
      <c r="C113" s="227" t="s">
        <v>532</v>
      </c>
      <c r="D113" s="180">
        <v>200</v>
      </c>
      <c r="E113" s="189" t="s">
        <v>429</v>
      </c>
      <c r="F113" s="179">
        <f t="shared" si="4"/>
        <v>12.978000000000002</v>
      </c>
      <c r="G113" s="151"/>
      <c r="H113" s="179">
        <v>12.978000000000002</v>
      </c>
    </row>
    <row r="114" spans="1:8" s="153" customFormat="1" ht="13.5" thickBot="1">
      <c r="H114" s="151"/>
    </row>
    <row r="115" spans="1:8" s="138" customFormat="1" ht="16.5" thickBot="1">
      <c r="A115" s="609" t="s">
        <v>672</v>
      </c>
      <c r="B115" s="610"/>
      <c r="C115" s="611"/>
      <c r="D115" s="104"/>
      <c r="E115" s="173" t="s">
        <v>0</v>
      </c>
      <c r="F115" s="174">
        <v>0</v>
      </c>
      <c r="G115" s="137"/>
      <c r="H115" s="53"/>
    </row>
    <row r="116" spans="1:8" s="219" customFormat="1" ht="12.75">
      <c r="H116" s="184"/>
    </row>
    <row r="117" spans="1:8" s="153" customFormat="1" ht="25.5">
      <c r="A117" s="236"/>
      <c r="B117" s="163" t="s">
        <v>421</v>
      </c>
      <c r="C117" s="163" t="s">
        <v>430</v>
      </c>
      <c r="D117" s="163" t="s">
        <v>428</v>
      </c>
      <c r="E117" s="163" t="s">
        <v>432</v>
      </c>
      <c r="F117" s="163" t="s">
        <v>147</v>
      </c>
      <c r="G117" s="151"/>
      <c r="H117" s="58"/>
    </row>
    <row r="118" spans="1:8" s="153" customFormat="1" ht="12.75">
      <c r="A118" s="606"/>
      <c r="B118" s="191" t="s">
        <v>97</v>
      </c>
      <c r="C118" s="227" t="s">
        <v>533</v>
      </c>
      <c r="D118" s="180"/>
      <c r="E118" s="189" t="s">
        <v>429</v>
      </c>
      <c r="F118" s="179">
        <f>H118-(H118/100*$F$115)</f>
        <v>84.18</v>
      </c>
      <c r="G118" s="151"/>
      <c r="H118" s="179">
        <v>84.18</v>
      </c>
    </row>
    <row r="119" spans="1:8" s="153" customFormat="1" ht="12.75">
      <c r="A119" s="607"/>
      <c r="B119" s="191" t="s">
        <v>97</v>
      </c>
      <c r="C119" s="227" t="s">
        <v>534</v>
      </c>
      <c r="D119" s="180"/>
      <c r="E119" s="189" t="s">
        <v>429</v>
      </c>
      <c r="F119" s="179">
        <f t="shared" ref="F119:F120" si="5">H119-(H119/100*$F$115)</f>
        <v>253.92</v>
      </c>
      <c r="G119" s="151"/>
      <c r="H119" s="179">
        <v>253.92</v>
      </c>
    </row>
    <row r="120" spans="1:8" s="153" customFormat="1" ht="12.75">
      <c r="A120" s="607"/>
      <c r="B120" s="191" t="s">
        <v>97</v>
      </c>
      <c r="C120" s="227" t="s">
        <v>535</v>
      </c>
      <c r="D120" s="180"/>
      <c r="E120" s="189" t="s">
        <v>429</v>
      </c>
      <c r="F120" s="179">
        <f t="shared" si="5"/>
        <v>452.64</v>
      </c>
      <c r="G120" s="151"/>
      <c r="H120" s="179">
        <v>452.64</v>
      </c>
    </row>
    <row r="121" spans="1:8" s="153" customFormat="1" ht="12.75">
      <c r="A121" s="608"/>
      <c r="B121" s="191" t="s">
        <v>97</v>
      </c>
      <c r="C121" s="227" t="s">
        <v>536</v>
      </c>
      <c r="D121" s="180"/>
      <c r="E121" s="189" t="s">
        <v>429</v>
      </c>
      <c r="F121" s="179">
        <f t="shared" ref="F121:F134" si="6">H121-(H121/100*$F$115)</f>
        <v>1656</v>
      </c>
      <c r="G121" s="151"/>
      <c r="H121" s="179">
        <v>1656</v>
      </c>
    </row>
    <row r="122" spans="1:8" s="153" customFormat="1" ht="12.75">
      <c r="A122" s="605"/>
      <c r="B122" s="191" t="s">
        <v>97</v>
      </c>
      <c r="C122" s="227" t="s">
        <v>537</v>
      </c>
      <c r="D122" s="180"/>
      <c r="E122" s="189" t="s">
        <v>429</v>
      </c>
      <c r="F122" s="179">
        <f t="shared" si="6"/>
        <v>177.74</v>
      </c>
      <c r="G122" s="151"/>
      <c r="H122" s="179">
        <v>177.74</v>
      </c>
    </row>
    <row r="123" spans="1:8" s="153" customFormat="1" ht="12.75">
      <c r="A123" s="605"/>
      <c r="B123" s="191" t="s">
        <v>97</v>
      </c>
      <c r="C123" s="227" t="s">
        <v>538</v>
      </c>
      <c r="D123" s="180"/>
      <c r="E123" s="189" t="s">
        <v>429</v>
      </c>
      <c r="F123" s="179">
        <f t="shared" ref="F123" si="7">H123-(H123/100*$F$115)</f>
        <v>419.24</v>
      </c>
      <c r="G123" s="151"/>
      <c r="H123" s="179">
        <v>419.24</v>
      </c>
    </row>
    <row r="124" spans="1:8" s="153" customFormat="1" ht="12.75">
      <c r="A124" s="605"/>
      <c r="B124" s="191" t="s">
        <v>97</v>
      </c>
      <c r="C124" s="227" t="s">
        <v>539</v>
      </c>
      <c r="D124" s="180"/>
      <c r="E124" s="189" t="s">
        <v>429</v>
      </c>
      <c r="F124" s="179">
        <f t="shared" si="6"/>
        <v>971.52</v>
      </c>
      <c r="G124" s="151"/>
      <c r="H124" s="179">
        <v>971.52</v>
      </c>
    </row>
    <row r="125" spans="1:8" s="153" customFormat="1" ht="12.75">
      <c r="A125" s="605"/>
      <c r="B125" s="191" t="s">
        <v>97</v>
      </c>
      <c r="C125" s="227" t="s">
        <v>540</v>
      </c>
      <c r="D125" s="180"/>
      <c r="E125" s="189" t="s">
        <v>429</v>
      </c>
      <c r="F125" s="179">
        <f t="shared" si="6"/>
        <v>2760</v>
      </c>
      <c r="G125" s="151"/>
      <c r="H125" s="179">
        <v>2760</v>
      </c>
    </row>
    <row r="126" spans="1:8" s="153" customFormat="1" ht="12.75">
      <c r="A126" s="605"/>
      <c r="B126" s="191" t="s">
        <v>97</v>
      </c>
      <c r="C126" s="227" t="s">
        <v>543</v>
      </c>
      <c r="D126" s="180"/>
      <c r="E126" s="189" t="s">
        <v>429</v>
      </c>
      <c r="F126" s="179">
        <f t="shared" si="6"/>
        <v>231.84</v>
      </c>
      <c r="G126" s="151"/>
      <c r="H126" s="179">
        <v>231.84</v>
      </c>
    </row>
    <row r="127" spans="1:8" s="153" customFormat="1" ht="12.75">
      <c r="A127" s="605"/>
      <c r="B127" s="191" t="s">
        <v>97</v>
      </c>
      <c r="C127" s="227" t="s">
        <v>544</v>
      </c>
      <c r="D127" s="180"/>
      <c r="E127" s="189" t="s">
        <v>429</v>
      </c>
      <c r="F127" s="179">
        <f t="shared" si="6"/>
        <v>189.46</v>
      </c>
      <c r="G127" s="151"/>
      <c r="H127" s="179">
        <v>189.46</v>
      </c>
    </row>
    <row r="128" spans="1:8" s="153" customFormat="1" ht="12.75">
      <c r="A128" s="605"/>
      <c r="B128" s="191" t="s">
        <v>97</v>
      </c>
      <c r="C128" s="227" t="s">
        <v>545</v>
      </c>
      <c r="D128" s="180"/>
      <c r="E128" s="189" t="s">
        <v>429</v>
      </c>
      <c r="F128" s="179">
        <f t="shared" si="6"/>
        <v>233.22</v>
      </c>
      <c r="G128" s="151"/>
      <c r="H128" s="179">
        <v>233.22</v>
      </c>
    </row>
    <row r="129" spans="1:8" s="153" customFormat="1" ht="12.75">
      <c r="A129" s="605"/>
      <c r="B129" s="191" t="s">
        <v>97</v>
      </c>
      <c r="C129" s="227" t="s">
        <v>546</v>
      </c>
      <c r="D129" s="180"/>
      <c r="E129" s="189" t="s">
        <v>429</v>
      </c>
      <c r="F129" s="179">
        <f t="shared" ref="F129:F130" si="8">H129-(H129/100*$F$115)</f>
        <v>479.5</v>
      </c>
      <c r="G129" s="151"/>
      <c r="H129" s="179">
        <v>479.5</v>
      </c>
    </row>
    <row r="130" spans="1:8" s="153" customFormat="1" ht="12.75">
      <c r="A130" s="605"/>
      <c r="B130" s="191" t="s">
        <v>97</v>
      </c>
      <c r="C130" s="227" t="s">
        <v>547</v>
      </c>
      <c r="D130" s="180"/>
      <c r="E130" s="189" t="s">
        <v>429</v>
      </c>
      <c r="F130" s="179">
        <f t="shared" si="8"/>
        <v>601.41999999999996</v>
      </c>
      <c r="G130" s="151"/>
      <c r="H130" s="179">
        <v>601.41999999999996</v>
      </c>
    </row>
    <row r="131" spans="1:8" s="153" customFormat="1" ht="12.75">
      <c r="A131" s="605"/>
      <c r="B131" s="191" t="s">
        <v>97</v>
      </c>
      <c r="C131" s="227" t="s">
        <v>548</v>
      </c>
      <c r="D131" s="180"/>
      <c r="E131" s="189" t="s">
        <v>429</v>
      </c>
      <c r="F131" s="179">
        <f t="shared" si="6"/>
        <v>1104</v>
      </c>
      <c r="G131" s="151"/>
      <c r="H131" s="179">
        <v>1104</v>
      </c>
    </row>
    <row r="132" spans="1:8" s="153" customFormat="1" ht="12.75">
      <c r="A132" s="605"/>
      <c r="B132" s="191" t="s">
        <v>97</v>
      </c>
      <c r="C132" s="227" t="s">
        <v>549</v>
      </c>
      <c r="D132" s="180"/>
      <c r="E132" s="189" t="s">
        <v>429</v>
      </c>
      <c r="F132" s="179">
        <f t="shared" si="6"/>
        <v>1346.88</v>
      </c>
      <c r="G132" s="151"/>
      <c r="H132" s="179">
        <v>1346.88</v>
      </c>
    </row>
    <row r="133" spans="1:8" s="153" customFormat="1" ht="12.75">
      <c r="A133" s="605"/>
      <c r="B133" s="191" t="s">
        <v>97</v>
      </c>
      <c r="C133" s="227" t="s">
        <v>550</v>
      </c>
      <c r="D133" s="180"/>
      <c r="E133" s="189" t="s">
        <v>429</v>
      </c>
      <c r="F133" s="179">
        <f t="shared" si="6"/>
        <v>2980.8</v>
      </c>
      <c r="G133" s="151"/>
      <c r="H133" s="179">
        <v>2980.8</v>
      </c>
    </row>
    <row r="134" spans="1:8" s="153" customFormat="1" ht="12.75">
      <c r="A134" s="605"/>
      <c r="B134" s="191" t="s">
        <v>97</v>
      </c>
      <c r="C134" s="227" t="s">
        <v>551</v>
      </c>
      <c r="D134" s="180"/>
      <c r="E134" s="189" t="s">
        <v>429</v>
      </c>
      <c r="F134" s="179">
        <f t="shared" si="6"/>
        <v>3157.44</v>
      </c>
      <c r="G134" s="151"/>
      <c r="H134" s="179">
        <v>3157.44</v>
      </c>
    </row>
    <row r="135" spans="1:8" s="153" customFormat="1" ht="12.75">
      <c r="A135" s="605"/>
      <c r="B135" s="191" t="s">
        <v>97</v>
      </c>
      <c r="C135" s="227" t="s">
        <v>552</v>
      </c>
      <c r="D135" s="180"/>
      <c r="E135" s="189" t="s">
        <v>429</v>
      </c>
      <c r="F135" s="179">
        <f t="shared" ref="F135:F159" si="9">H135-(H135/100*$F$115)</f>
        <v>306</v>
      </c>
      <c r="G135" s="151"/>
      <c r="H135" s="179">
        <v>306</v>
      </c>
    </row>
    <row r="136" spans="1:8" s="153" customFormat="1" ht="12.75">
      <c r="A136" s="605"/>
      <c r="B136" s="191" t="s">
        <v>97</v>
      </c>
      <c r="C136" s="227" t="s">
        <v>553</v>
      </c>
      <c r="D136" s="180"/>
      <c r="E136" s="189" t="s">
        <v>429</v>
      </c>
      <c r="F136" s="179">
        <f t="shared" si="9"/>
        <v>772.8</v>
      </c>
      <c r="G136" s="151"/>
      <c r="H136" s="179">
        <v>772.8</v>
      </c>
    </row>
    <row r="137" spans="1:8" s="153" customFormat="1" ht="12.75">
      <c r="A137" s="605"/>
      <c r="B137" s="191" t="s">
        <v>97</v>
      </c>
      <c r="C137" s="227" t="s">
        <v>554</v>
      </c>
      <c r="D137" s="180"/>
      <c r="E137" s="189" t="s">
        <v>429</v>
      </c>
      <c r="F137" s="179">
        <f t="shared" si="9"/>
        <v>2635.3</v>
      </c>
      <c r="G137" s="151"/>
      <c r="H137" s="179">
        <v>2635.3</v>
      </c>
    </row>
    <row r="138" spans="1:8" s="153" customFormat="1" ht="12.75">
      <c r="A138" s="605"/>
      <c r="B138" s="191" t="s">
        <v>97</v>
      </c>
      <c r="C138" s="227" t="s">
        <v>555</v>
      </c>
      <c r="D138" s="180"/>
      <c r="E138" s="189" t="s">
        <v>429</v>
      </c>
      <c r="F138" s="179">
        <f t="shared" si="9"/>
        <v>2635.3</v>
      </c>
      <c r="G138" s="151"/>
      <c r="H138" s="179">
        <v>2635.3</v>
      </c>
    </row>
    <row r="139" spans="1:8" s="153" customFormat="1" ht="12.75">
      <c r="A139" s="605"/>
      <c r="B139" s="191" t="s">
        <v>97</v>
      </c>
      <c r="C139" s="227" t="s">
        <v>556</v>
      </c>
      <c r="D139" s="180"/>
      <c r="E139" s="189" t="s">
        <v>429</v>
      </c>
      <c r="F139" s="179">
        <f t="shared" si="9"/>
        <v>2870.4</v>
      </c>
      <c r="G139" s="151"/>
      <c r="H139" s="179">
        <v>2870.4</v>
      </c>
    </row>
    <row r="140" spans="1:8" s="153" customFormat="1" ht="12.75">
      <c r="A140" s="605"/>
      <c r="B140" s="191" t="s">
        <v>97</v>
      </c>
      <c r="C140" s="227" t="s">
        <v>561</v>
      </c>
      <c r="D140" s="180"/>
      <c r="E140" s="189" t="s">
        <v>429</v>
      </c>
      <c r="F140" s="179">
        <f t="shared" si="9"/>
        <v>392.52</v>
      </c>
      <c r="G140" s="151"/>
      <c r="H140" s="179">
        <v>392.52</v>
      </c>
    </row>
    <row r="141" spans="1:8" s="153" customFormat="1" ht="12.75">
      <c r="A141" s="605"/>
      <c r="B141" s="191" t="s">
        <v>97</v>
      </c>
      <c r="C141" s="227" t="s">
        <v>562</v>
      </c>
      <c r="D141" s="180"/>
      <c r="E141" s="189" t="s">
        <v>429</v>
      </c>
      <c r="F141" s="179">
        <f t="shared" si="9"/>
        <v>342.86</v>
      </c>
      <c r="G141" s="151"/>
      <c r="H141" s="179">
        <v>342.86</v>
      </c>
    </row>
    <row r="142" spans="1:8" s="153" customFormat="1" ht="12.75">
      <c r="A142" s="605"/>
      <c r="B142" s="191" t="s">
        <v>97</v>
      </c>
      <c r="C142" s="227" t="s">
        <v>563</v>
      </c>
      <c r="D142" s="180"/>
      <c r="E142" s="189" t="s">
        <v>429</v>
      </c>
      <c r="F142" s="179">
        <f t="shared" si="9"/>
        <v>711.66</v>
      </c>
      <c r="G142" s="151"/>
      <c r="H142" s="179">
        <v>711.66</v>
      </c>
    </row>
    <row r="143" spans="1:8" s="153" customFormat="1" ht="12.75">
      <c r="A143" s="605"/>
      <c r="B143" s="191" t="s">
        <v>97</v>
      </c>
      <c r="C143" s="227" t="s">
        <v>564</v>
      </c>
      <c r="D143" s="180"/>
      <c r="E143" s="189" t="s">
        <v>429</v>
      </c>
      <c r="F143" s="179">
        <f t="shared" ref="F143:F149" si="10">H143-(H143/100*$F$115)</f>
        <v>661.24</v>
      </c>
      <c r="G143" s="151"/>
      <c r="H143" s="179">
        <v>661.24</v>
      </c>
    </row>
    <row r="144" spans="1:8" s="153" customFormat="1" ht="12.75">
      <c r="A144" s="605"/>
      <c r="B144" s="191" t="s">
        <v>97</v>
      </c>
      <c r="C144" s="227" t="s">
        <v>565</v>
      </c>
      <c r="D144" s="180"/>
      <c r="E144" s="189" t="s">
        <v>429</v>
      </c>
      <c r="F144" s="179">
        <f t="shared" si="10"/>
        <v>974.24</v>
      </c>
      <c r="G144" s="151"/>
      <c r="H144" s="179">
        <v>974.24</v>
      </c>
    </row>
    <row r="145" spans="1:8" s="153" customFormat="1" ht="12.75">
      <c r="A145" s="605"/>
      <c r="B145" s="191" t="s">
        <v>97</v>
      </c>
      <c r="C145" s="227" t="s">
        <v>566</v>
      </c>
      <c r="D145" s="180"/>
      <c r="E145" s="189" t="s">
        <v>429</v>
      </c>
      <c r="F145" s="179">
        <f t="shared" si="10"/>
        <v>792.74</v>
      </c>
      <c r="G145" s="151"/>
      <c r="H145" s="179">
        <v>792.74</v>
      </c>
    </row>
    <row r="146" spans="1:8" s="153" customFormat="1" ht="12.75">
      <c r="A146" s="605"/>
      <c r="B146" s="191" t="s">
        <v>97</v>
      </c>
      <c r="C146" s="227" t="s">
        <v>567</v>
      </c>
      <c r="D146" s="180"/>
      <c r="E146" s="189" t="s">
        <v>429</v>
      </c>
      <c r="F146" s="179">
        <f t="shared" si="10"/>
        <v>1766.4</v>
      </c>
      <c r="G146" s="151"/>
      <c r="H146" s="179">
        <v>1766.4</v>
      </c>
    </row>
    <row r="147" spans="1:8" s="153" customFormat="1" ht="12.75">
      <c r="A147" s="605"/>
      <c r="B147" s="191" t="s">
        <v>97</v>
      </c>
      <c r="C147" s="227" t="s">
        <v>568</v>
      </c>
      <c r="D147" s="180"/>
      <c r="E147" s="189" t="s">
        <v>429</v>
      </c>
      <c r="F147" s="179">
        <f t="shared" si="10"/>
        <v>1656</v>
      </c>
      <c r="G147" s="151"/>
      <c r="H147" s="179">
        <v>1656</v>
      </c>
    </row>
    <row r="148" spans="1:8" s="153" customFormat="1" ht="12.75">
      <c r="A148" s="605"/>
      <c r="B148" s="191" t="s">
        <v>97</v>
      </c>
      <c r="C148" s="227" t="s">
        <v>569</v>
      </c>
      <c r="D148" s="180"/>
      <c r="E148" s="189" t="s">
        <v>429</v>
      </c>
      <c r="F148" s="179">
        <f t="shared" si="10"/>
        <v>2119.6799999999998</v>
      </c>
      <c r="G148" s="151"/>
      <c r="H148" s="179">
        <v>2119.6799999999998</v>
      </c>
    </row>
    <row r="149" spans="1:8" s="153" customFormat="1" ht="12.75">
      <c r="A149" s="605"/>
      <c r="B149" s="191" t="s">
        <v>97</v>
      </c>
      <c r="C149" s="227" t="s">
        <v>570</v>
      </c>
      <c r="D149" s="180"/>
      <c r="E149" s="189" t="s">
        <v>429</v>
      </c>
      <c r="F149" s="179">
        <f t="shared" si="10"/>
        <v>2428.8000000000002</v>
      </c>
      <c r="G149" s="151"/>
      <c r="H149" s="179">
        <v>2428.8000000000002</v>
      </c>
    </row>
    <row r="150" spans="1:8" s="153" customFormat="1" ht="12.75">
      <c r="A150" s="605"/>
      <c r="B150" s="191" t="s">
        <v>97</v>
      </c>
      <c r="C150" s="227" t="s">
        <v>571</v>
      </c>
      <c r="D150" s="180"/>
      <c r="E150" s="189" t="s">
        <v>429</v>
      </c>
      <c r="F150" s="179">
        <f t="shared" si="9"/>
        <v>2318.4</v>
      </c>
      <c r="G150" s="151"/>
      <c r="H150" s="179">
        <v>2318.4</v>
      </c>
    </row>
    <row r="151" spans="1:8" s="153" customFormat="1" ht="12.75">
      <c r="A151" s="605"/>
      <c r="B151" s="191" t="s">
        <v>97</v>
      </c>
      <c r="C151" s="227" t="s">
        <v>573</v>
      </c>
      <c r="D151" s="180"/>
      <c r="E151" s="189" t="s">
        <v>429</v>
      </c>
      <c r="F151" s="179">
        <f t="shared" si="9"/>
        <v>3091.2</v>
      </c>
      <c r="G151" s="151"/>
      <c r="H151" s="179">
        <v>3091.2</v>
      </c>
    </row>
    <row r="152" spans="1:8" s="153" customFormat="1" ht="12.75">
      <c r="A152" s="605"/>
      <c r="B152" s="191" t="s">
        <v>97</v>
      </c>
      <c r="C152" s="227" t="s">
        <v>574</v>
      </c>
      <c r="D152" s="180"/>
      <c r="E152" s="189" t="s">
        <v>429</v>
      </c>
      <c r="F152" s="179">
        <f t="shared" si="9"/>
        <v>2980.8</v>
      </c>
      <c r="G152" s="151"/>
      <c r="H152" s="179">
        <v>2980.8</v>
      </c>
    </row>
    <row r="153" spans="1:8" s="153" customFormat="1" ht="12.75">
      <c r="A153" s="605"/>
      <c r="B153" s="191" t="s">
        <v>97</v>
      </c>
      <c r="C153" s="227" t="s">
        <v>575</v>
      </c>
      <c r="D153" s="180"/>
      <c r="E153" s="189" t="s">
        <v>429</v>
      </c>
      <c r="F153" s="179">
        <f t="shared" si="9"/>
        <v>4305.6000000000004</v>
      </c>
      <c r="G153" s="151"/>
      <c r="H153" s="179">
        <v>4305.6000000000004</v>
      </c>
    </row>
    <row r="154" spans="1:8" s="153" customFormat="1" ht="12.75">
      <c r="A154" s="605"/>
      <c r="B154" s="191" t="s">
        <v>97</v>
      </c>
      <c r="C154" s="227" t="s">
        <v>576</v>
      </c>
      <c r="D154" s="180"/>
      <c r="E154" s="189" t="s">
        <v>429</v>
      </c>
      <c r="F154" s="179">
        <f t="shared" si="9"/>
        <v>5299.2</v>
      </c>
      <c r="G154" s="151"/>
      <c r="H154" s="179">
        <v>5299.2</v>
      </c>
    </row>
    <row r="155" spans="1:8" s="153" customFormat="1" ht="12.75">
      <c r="A155" s="605"/>
      <c r="B155" s="191" t="s">
        <v>97</v>
      </c>
      <c r="C155" s="227" t="s">
        <v>572</v>
      </c>
      <c r="D155" s="180"/>
      <c r="E155" s="189" t="s">
        <v>429</v>
      </c>
      <c r="F155" s="179">
        <f t="shared" si="9"/>
        <v>5409.6</v>
      </c>
      <c r="G155" s="151"/>
      <c r="H155" s="179">
        <v>5409.6</v>
      </c>
    </row>
    <row r="156" spans="1:8" s="153" customFormat="1" ht="12.75">
      <c r="A156" s="605"/>
      <c r="B156" s="191" t="s">
        <v>97</v>
      </c>
      <c r="C156" s="227" t="s">
        <v>557</v>
      </c>
      <c r="D156" s="180"/>
      <c r="E156" s="189" t="s">
        <v>429</v>
      </c>
      <c r="F156" s="179">
        <f t="shared" si="9"/>
        <v>905.28</v>
      </c>
      <c r="G156" s="151"/>
      <c r="H156" s="179">
        <v>905.28</v>
      </c>
    </row>
    <row r="157" spans="1:8" s="153" customFormat="1" ht="12.75">
      <c r="A157" s="605"/>
      <c r="B157" s="191" t="s">
        <v>97</v>
      </c>
      <c r="C157" s="227" t="s">
        <v>558</v>
      </c>
      <c r="D157" s="180"/>
      <c r="E157" s="189" t="s">
        <v>429</v>
      </c>
      <c r="F157" s="179">
        <f t="shared" si="9"/>
        <v>1126.08</v>
      </c>
      <c r="G157" s="151"/>
      <c r="H157" s="179">
        <v>1126.08</v>
      </c>
    </row>
    <row r="158" spans="1:8" s="153" customFormat="1" ht="12.75">
      <c r="A158" s="605"/>
      <c r="B158" s="191" t="s">
        <v>97</v>
      </c>
      <c r="C158" s="227" t="s">
        <v>559</v>
      </c>
      <c r="D158" s="180"/>
      <c r="E158" s="189" t="s">
        <v>429</v>
      </c>
      <c r="F158" s="179">
        <f t="shared" si="9"/>
        <v>3091.2</v>
      </c>
      <c r="G158" s="151"/>
      <c r="H158" s="179">
        <v>3091.2</v>
      </c>
    </row>
    <row r="159" spans="1:8" s="153" customFormat="1" ht="12.75">
      <c r="A159" s="605"/>
      <c r="B159" s="191" t="s">
        <v>97</v>
      </c>
      <c r="C159" s="227" t="s">
        <v>560</v>
      </c>
      <c r="D159" s="180"/>
      <c r="E159" s="189" t="s">
        <v>429</v>
      </c>
      <c r="F159" s="179">
        <f t="shared" si="9"/>
        <v>6844.8</v>
      </c>
      <c r="G159" s="151"/>
      <c r="H159" s="179">
        <v>6844.8</v>
      </c>
    </row>
    <row r="160" spans="1:8" s="153" customFormat="1" ht="24.95" customHeight="1">
      <c r="A160" s="605"/>
      <c r="B160" s="191" t="s">
        <v>97</v>
      </c>
      <c r="C160" s="227" t="s">
        <v>541</v>
      </c>
      <c r="D160" s="180"/>
      <c r="E160" s="189" t="s">
        <v>429</v>
      </c>
      <c r="F160" s="179">
        <f t="shared" ref="F160:F194" si="11">H160-(H160/100*$F$115)</f>
        <v>3643.2</v>
      </c>
      <c r="G160" s="151"/>
      <c r="H160" s="179">
        <v>3643.2</v>
      </c>
    </row>
    <row r="161" spans="1:8" s="153" customFormat="1" ht="24.95" customHeight="1">
      <c r="A161" s="605"/>
      <c r="B161" s="191" t="s">
        <v>97</v>
      </c>
      <c r="C161" s="227" t="s">
        <v>542</v>
      </c>
      <c r="D161" s="180"/>
      <c r="E161" s="189" t="s">
        <v>429</v>
      </c>
      <c r="F161" s="179">
        <f t="shared" si="11"/>
        <v>6734.4</v>
      </c>
      <c r="G161" s="151"/>
      <c r="H161" s="179">
        <v>6734.4</v>
      </c>
    </row>
    <row r="162" spans="1:8" s="153" customFormat="1" ht="12.75">
      <c r="A162" s="605"/>
      <c r="B162" s="191" t="s">
        <v>97</v>
      </c>
      <c r="C162" s="227" t="s">
        <v>697</v>
      </c>
      <c r="D162" s="180"/>
      <c r="E162" s="189" t="s">
        <v>429</v>
      </c>
      <c r="F162" s="179">
        <f t="shared" si="11"/>
        <v>627.48</v>
      </c>
      <c r="G162" s="151"/>
      <c r="H162" s="179">
        <v>627.48</v>
      </c>
    </row>
    <row r="163" spans="1:8" s="153" customFormat="1" ht="12.75">
      <c r="A163" s="605"/>
      <c r="B163" s="191" t="s">
        <v>97</v>
      </c>
      <c r="C163" s="227" t="s">
        <v>698</v>
      </c>
      <c r="D163" s="180"/>
      <c r="E163" s="189" t="s">
        <v>429</v>
      </c>
      <c r="F163" s="179">
        <f t="shared" ref="F163:F179" si="12">H163-(H163/100*$F$115)</f>
        <v>926.24</v>
      </c>
      <c r="G163" s="151"/>
      <c r="H163" s="179">
        <v>926.24</v>
      </c>
    </row>
    <row r="164" spans="1:8" s="153" customFormat="1" ht="12.75">
      <c r="A164" s="605"/>
      <c r="B164" s="191" t="s">
        <v>97</v>
      </c>
      <c r="C164" s="227" t="s">
        <v>699</v>
      </c>
      <c r="D164" s="180"/>
      <c r="E164" s="189" t="s">
        <v>429</v>
      </c>
      <c r="F164" s="179">
        <f t="shared" si="12"/>
        <v>1207.08</v>
      </c>
      <c r="G164" s="151"/>
      <c r="H164" s="179">
        <v>1207.08</v>
      </c>
    </row>
    <row r="165" spans="1:8" s="153" customFormat="1" ht="12.75">
      <c r="A165" s="605"/>
      <c r="B165" s="191" t="s">
        <v>97</v>
      </c>
      <c r="C165" s="227" t="s">
        <v>700</v>
      </c>
      <c r="D165" s="180"/>
      <c r="E165" s="189" t="s">
        <v>429</v>
      </c>
      <c r="F165" s="179">
        <f t="shared" si="12"/>
        <v>1124.3800000000001</v>
      </c>
      <c r="G165" s="151"/>
      <c r="H165" s="179">
        <v>1124.3800000000001</v>
      </c>
    </row>
    <row r="166" spans="1:8" s="153" customFormat="1" ht="12.75">
      <c r="A166" s="605"/>
      <c r="B166" s="191" t="s">
        <v>97</v>
      </c>
      <c r="C166" s="227" t="s">
        <v>701</v>
      </c>
      <c r="D166" s="180"/>
      <c r="E166" s="189" t="s">
        <v>429</v>
      </c>
      <c r="F166" s="179">
        <f t="shared" si="12"/>
        <v>187.68</v>
      </c>
      <c r="G166" s="151"/>
      <c r="H166" s="179">
        <v>187.68</v>
      </c>
    </row>
    <row r="167" spans="1:8" s="153" customFormat="1" ht="12.75">
      <c r="A167" s="605"/>
      <c r="B167" s="191" t="s">
        <v>97</v>
      </c>
      <c r="C167" s="227" t="s">
        <v>702</v>
      </c>
      <c r="D167" s="180"/>
      <c r="E167" s="189" t="s">
        <v>429</v>
      </c>
      <c r="F167" s="179">
        <f t="shared" si="12"/>
        <v>1822.54</v>
      </c>
      <c r="G167" s="151"/>
      <c r="H167" s="179">
        <v>1822.54</v>
      </c>
    </row>
    <row r="168" spans="1:8" s="153" customFormat="1" ht="12.75">
      <c r="A168" s="605"/>
      <c r="B168" s="191" t="s">
        <v>97</v>
      </c>
      <c r="C168" s="227" t="s">
        <v>703</v>
      </c>
      <c r="D168" s="180"/>
      <c r="E168" s="189" t="s">
        <v>429</v>
      </c>
      <c r="F168" s="179">
        <f t="shared" si="12"/>
        <v>325.72000000000003</v>
      </c>
      <c r="G168" s="151"/>
      <c r="H168" s="179">
        <v>325.72000000000003</v>
      </c>
    </row>
    <row r="169" spans="1:8" s="153" customFormat="1" ht="12.75">
      <c r="A169" s="605"/>
      <c r="B169" s="191" t="s">
        <v>97</v>
      </c>
      <c r="C169" s="227" t="s">
        <v>704</v>
      </c>
      <c r="D169" s="180"/>
      <c r="E169" s="189" t="s">
        <v>429</v>
      </c>
      <c r="F169" s="179">
        <f t="shared" si="12"/>
        <v>597.4</v>
      </c>
      <c r="G169" s="151"/>
      <c r="H169" s="179">
        <v>597.4</v>
      </c>
    </row>
    <row r="170" spans="1:8" s="153" customFormat="1" ht="12.75">
      <c r="A170" s="605"/>
      <c r="B170" s="191" t="s">
        <v>97</v>
      </c>
      <c r="C170" s="227" t="s">
        <v>705</v>
      </c>
      <c r="D170" s="180"/>
      <c r="E170" s="189" t="s">
        <v>429</v>
      </c>
      <c r="F170" s="179">
        <f t="shared" si="12"/>
        <v>1156.68</v>
      </c>
      <c r="G170" s="151"/>
      <c r="H170" s="179">
        <v>1156.68</v>
      </c>
    </row>
    <row r="171" spans="1:8" s="153" customFormat="1" ht="12.75">
      <c r="A171" s="605"/>
      <c r="B171" s="191" t="s">
        <v>97</v>
      </c>
      <c r="C171" s="227" t="s">
        <v>706</v>
      </c>
      <c r="D171" s="180"/>
      <c r="E171" s="189" t="s">
        <v>429</v>
      </c>
      <c r="F171" s="179">
        <f t="shared" si="12"/>
        <v>1704.9</v>
      </c>
      <c r="G171" s="151"/>
      <c r="H171" s="179">
        <v>1704.9</v>
      </c>
    </row>
    <row r="172" spans="1:8" s="153" customFormat="1" ht="12.75">
      <c r="A172" s="605"/>
      <c r="B172" s="191" t="s">
        <v>97</v>
      </c>
      <c r="C172" s="227" t="s">
        <v>707</v>
      </c>
      <c r="D172" s="180"/>
      <c r="E172" s="189" t="s">
        <v>429</v>
      </c>
      <c r="F172" s="179">
        <f t="shared" si="12"/>
        <v>2242.04</v>
      </c>
      <c r="G172" s="151"/>
      <c r="H172" s="179">
        <v>2242.04</v>
      </c>
    </row>
    <row r="173" spans="1:8" s="153" customFormat="1" ht="12.75">
      <c r="A173" s="605"/>
      <c r="B173" s="191" t="s">
        <v>97</v>
      </c>
      <c r="C173" s="227" t="s">
        <v>708</v>
      </c>
      <c r="D173" s="180"/>
      <c r="E173" s="189" t="s">
        <v>429</v>
      </c>
      <c r="F173" s="179">
        <f t="shared" si="12"/>
        <v>3393.84</v>
      </c>
      <c r="G173" s="151"/>
      <c r="H173" s="179">
        <v>3393.84</v>
      </c>
    </row>
    <row r="174" spans="1:8" s="153" customFormat="1" ht="12.75">
      <c r="A174" s="605"/>
      <c r="B174" s="191" t="s">
        <v>97</v>
      </c>
      <c r="C174" s="227" t="s">
        <v>709</v>
      </c>
      <c r="D174" s="180"/>
      <c r="E174" s="189" t="s">
        <v>429</v>
      </c>
      <c r="F174" s="179">
        <f t="shared" si="12"/>
        <v>2372</v>
      </c>
      <c r="G174" s="151"/>
      <c r="H174" s="179">
        <v>2372</v>
      </c>
    </row>
    <row r="175" spans="1:8" s="153" customFormat="1" ht="12.75">
      <c r="A175" s="605"/>
      <c r="B175" s="191" t="s">
        <v>97</v>
      </c>
      <c r="C175" s="227" t="s">
        <v>710</v>
      </c>
      <c r="D175" s="180"/>
      <c r="E175" s="189" t="s">
        <v>429</v>
      </c>
      <c r="F175" s="179">
        <f t="shared" si="12"/>
        <v>1071.9000000000001</v>
      </c>
      <c r="G175" s="151"/>
      <c r="H175" s="179">
        <v>1071.9000000000001</v>
      </c>
    </row>
    <row r="176" spans="1:8" s="153" customFormat="1" ht="12.75">
      <c r="A176" s="605"/>
      <c r="B176" s="191" t="s">
        <v>97</v>
      </c>
      <c r="C176" s="227" t="s">
        <v>711</v>
      </c>
      <c r="D176" s="180"/>
      <c r="E176" s="189" t="s">
        <v>429</v>
      </c>
      <c r="F176" s="179">
        <f t="shared" si="12"/>
        <v>1757.88</v>
      </c>
      <c r="G176" s="151"/>
      <c r="H176" s="179">
        <v>1757.88</v>
      </c>
    </row>
    <row r="177" spans="1:8" s="153" customFormat="1" ht="12.75">
      <c r="A177" s="605"/>
      <c r="B177" s="191" t="s">
        <v>97</v>
      </c>
      <c r="C177" s="227" t="s">
        <v>712</v>
      </c>
      <c r="D177" s="180"/>
      <c r="E177" s="189" t="s">
        <v>429</v>
      </c>
      <c r="F177" s="179">
        <f t="shared" si="12"/>
        <v>2590.12</v>
      </c>
      <c r="G177" s="151"/>
      <c r="H177" s="179">
        <v>2590.12</v>
      </c>
    </row>
    <row r="178" spans="1:8" s="153" customFormat="1" ht="12.75">
      <c r="A178" s="605"/>
      <c r="B178" s="191" t="s">
        <v>97</v>
      </c>
      <c r="C178" s="227" t="s">
        <v>713</v>
      </c>
      <c r="D178" s="180"/>
      <c r="E178" s="189" t="s">
        <v>429</v>
      </c>
      <c r="F178" s="179">
        <f t="shared" si="12"/>
        <v>3405.56</v>
      </c>
      <c r="G178" s="151"/>
      <c r="H178" s="179">
        <v>3405.56</v>
      </c>
    </row>
    <row r="179" spans="1:8" s="153" customFormat="1" ht="12.75">
      <c r="A179" s="605"/>
      <c r="B179" s="191" t="s">
        <v>97</v>
      </c>
      <c r="C179" s="227" t="s">
        <v>714</v>
      </c>
      <c r="D179" s="180"/>
      <c r="E179" s="189" t="s">
        <v>429</v>
      </c>
      <c r="F179" s="179">
        <f t="shared" si="12"/>
        <v>5162.5600000000004</v>
      </c>
      <c r="G179" s="151"/>
      <c r="H179" s="179">
        <v>5162.5600000000004</v>
      </c>
    </row>
    <row r="180" spans="1:8" s="153" customFormat="1" ht="12.75">
      <c r="A180" s="605"/>
      <c r="B180" s="191" t="s">
        <v>97</v>
      </c>
      <c r="C180" s="227" t="s">
        <v>715</v>
      </c>
      <c r="D180" s="180"/>
      <c r="E180" s="189" t="s">
        <v>429</v>
      </c>
      <c r="F180" s="179">
        <f t="shared" si="11"/>
        <v>1677.94</v>
      </c>
      <c r="G180" s="151"/>
      <c r="H180" s="179">
        <v>1677.94</v>
      </c>
    </row>
    <row r="181" spans="1:8" s="153" customFormat="1" ht="12.75">
      <c r="A181" s="605"/>
      <c r="B181" s="191" t="s">
        <v>97</v>
      </c>
      <c r="C181" s="227" t="s">
        <v>716</v>
      </c>
      <c r="D181" s="180"/>
      <c r="E181" s="189" t="s">
        <v>429</v>
      </c>
      <c r="F181" s="179">
        <f t="shared" si="11"/>
        <v>2717.3</v>
      </c>
      <c r="G181" s="151"/>
      <c r="H181" s="179">
        <v>2717.3</v>
      </c>
    </row>
    <row r="182" spans="1:8" s="153" customFormat="1" ht="12.75">
      <c r="A182" s="605"/>
      <c r="B182" s="191" t="s">
        <v>97</v>
      </c>
      <c r="C182" s="227" t="s">
        <v>717</v>
      </c>
      <c r="D182" s="180"/>
      <c r="E182" s="189" t="s">
        <v>429</v>
      </c>
      <c r="F182" s="179">
        <f t="shared" si="11"/>
        <v>3978.3</v>
      </c>
      <c r="G182" s="151"/>
      <c r="H182" s="179">
        <v>3978.3</v>
      </c>
    </row>
    <row r="183" spans="1:8" s="153" customFormat="1" ht="12.75">
      <c r="A183" s="605"/>
      <c r="B183" s="191" t="s">
        <v>97</v>
      </c>
      <c r="C183" s="227" t="s">
        <v>718</v>
      </c>
      <c r="D183" s="180"/>
      <c r="E183" s="189" t="s">
        <v>429</v>
      </c>
      <c r="F183" s="179">
        <f t="shared" si="11"/>
        <v>5213.82</v>
      </c>
      <c r="G183" s="151"/>
      <c r="H183" s="179">
        <v>5213.82</v>
      </c>
    </row>
    <row r="184" spans="1:8" s="153" customFormat="1" ht="12.75">
      <c r="A184" s="605"/>
      <c r="B184" s="191" t="s">
        <v>97</v>
      </c>
      <c r="C184" s="227" t="s">
        <v>719</v>
      </c>
      <c r="D184" s="180"/>
      <c r="E184" s="189" t="s">
        <v>429</v>
      </c>
      <c r="F184" s="179">
        <f t="shared" si="11"/>
        <v>7926.86</v>
      </c>
      <c r="G184" s="151"/>
      <c r="H184" s="179">
        <v>7926.86</v>
      </c>
    </row>
    <row r="185" spans="1:8" s="153" customFormat="1" ht="12.75">
      <c r="A185" s="605"/>
      <c r="B185" s="191" t="s">
        <v>97</v>
      </c>
      <c r="C185" s="227" t="s">
        <v>720</v>
      </c>
      <c r="D185" s="180"/>
      <c r="E185" s="189" t="s">
        <v>429</v>
      </c>
      <c r="F185" s="179">
        <f t="shared" si="11"/>
        <v>2480.86</v>
      </c>
      <c r="G185" s="151"/>
      <c r="H185" s="179">
        <v>2480.86</v>
      </c>
    </row>
    <row r="186" spans="1:8" s="153" customFormat="1" ht="12.75">
      <c r="A186" s="605"/>
      <c r="B186" s="191" t="s">
        <v>97</v>
      </c>
      <c r="C186" s="227" t="s">
        <v>721</v>
      </c>
      <c r="D186" s="180"/>
      <c r="E186" s="189" t="s">
        <v>429</v>
      </c>
      <c r="F186" s="179">
        <f t="shared" si="11"/>
        <v>4017.64</v>
      </c>
      <c r="G186" s="151"/>
      <c r="H186" s="179">
        <v>4017.64</v>
      </c>
    </row>
    <row r="187" spans="1:8" s="153" customFormat="1" ht="12.75">
      <c r="A187" s="605"/>
      <c r="B187" s="191" t="s">
        <v>97</v>
      </c>
      <c r="C187" s="227" t="s">
        <v>722</v>
      </c>
      <c r="D187" s="180"/>
      <c r="E187" s="189" t="s">
        <v>429</v>
      </c>
      <c r="F187" s="179">
        <f t="shared" si="11"/>
        <v>5882.14</v>
      </c>
      <c r="G187" s="151"/>
      <c r="H187" s="179">
        <v>5882.14</v>
      </c>
    </row>
    <row r="188" spans="1:8" s="153" customFormat="1" ht="12.75">
      <c r="A188" s="605"/>
      <c r="B188" s="191" t="s">
        <v>97</v>
      </c>
      <c r="C188" s="227" t="s">
        <v>723</v>
      </c>
      <c r="D188" s="180"/>
      <c r="E188" s="189" t="s">
        <v>429</v>
      </c>
      <c r="F188" s="179">
        <f t="shared" si="11"/>
        <v>11739.26</v>
      </c>
      <c r="G188" s="151"/>
      <c r="H188" s="179">
        <v>11739.26</v>
      </c>
    </row>
    <row r="189" spans="1:8" s="153" customFormat="1" ht="12.75">
      <c r="A189" s="605"/>
      <c r="B189" s="191" t="s">
        <v>97</v>
      </c>
      <c r="C189" s="227" t="s">
        <v>724</v>
      </c>
      <c r="D189" s="180"/>
      <c r="E189" s="189" t="s">
        <v>429</v>
      </c>
      <c r="F189" s="179">
        <f t="shared" si="11"/>
        <v>4386.8999999999996</v>
      </c>
      <c r="G189" s="151"/>
      <c r="H189" s="179">
        <v>4386.8999999999996</v>
      </c>
    </row>
    <row r="190" spans="1:8" s="153" customFormat="1" ht="12.75">
      <c r="A190" s="605"/>
      <c r="B190" s="191" t="s">
        <v>97</v>
      </c>
      <c r="C190" s="227" t="s">
        <v>725</v>
      </c>
      <c r="D190" s="180"/>
      <c r="E190" s="189" t="s">
        <v>429</v>
      </c>
      <c r="F190" s="179">
        <f t="shared" si="11"/>
        <v>7104.32</v>
      </c>
      <c r="G190" s="151"/>
      <c r="H190" s="179">
        <v>7104.32</v>
      </c>
    </row>
    <row r="191" spans="1:8" s="153" customFormat="1" ht="12.75">
      <c r="A191" s="605"/>
      <c r="B191" s="191" t="s">
        <v>97</v>
      </c>
      <c r="C191" s="227" t="s">
        <v>726</v>
      </c>
      <c r="D191" s="180"/>
      <c r="E191" s="189" t="s">
        <v>429</v>
      </c>
      <c r="F191" s="179">
        <f t="shared" ref="F191:F192" si="13">H191-(H191/100*$F$115)</f>
        <v>10401.18</v>
      </c>
      <c r="G191" s="151"/>
      <c r="H191" s="179">
        <v>10401.18</v>
      </c>
    </row>
    <row r="192" spans="1:8" s="153" customFormat="1" ht="12.75">
      <c r="A192" s="605"/>
      <c r="B192" s="191" t="s">
        <v>97</v>
      </c>
      <c r="C192" s="227" t="s">
        <v>727</v>
      </c>
      <c r="D192" s="180"/>
      <c r="E192" s="189" t="s">
        <v>429</v>
      </c>
      <c r="F192" s="179">
        <f t="shared" si="13"/>
        <v>20791.259999999998</v>
      </c>
      <c r="G192" s="151"/>
      <c r="H192" s="179">
        <v>20791.259999999998</v>
      </c>
    </row>
    <row r="193" spans="1:8" s="153" customFormat="1" ht="12.75">
      <c r="A193" s="605"/>
      <c r="B193" s="191" t="s">
        <v>97</v>
      </c>
      <c r="C193" s="227" t="s">
        <v>728</v>
      </c>
      <c r="D193" s="180"/>
      <c r="E193" s="189" t="s">
        <v>429</v>
      </c>
      <c r="F193" s="179">
        <f t="shared" si="11"/>
        <v>16635.599999999999</v>
      </c>
      <c r="G193" s="151"/>
      <c r="H193" s="179">
        <v>16635.599999999999</v>
      </c>
    </row>
    <row r="194" spans="1:8" s="153" customFormat="1" ht="12.75">
      <c r="A194" s="605"/>
      <c r="B194" s="191" t="s">
        <v>97</v>
      </c>
      <c r="C194" s="227" t="s">
        <v>729</v>
      </c>
      <c r="D194" s="180"/>
      <c r="E194" s="189" t="s">
        <v>429</v>
      </c>
      <c r="F194" s="179">
        <f t="shared" si="11"/>
        <v>33052.44</v>
      </c>
      <c r="G194" s="151"/>
      <c r="H194" s="179">
        <v>33052.44</v>
      </c>
    </row>
    <row r="195" spans="1:8" s="153" customFormat="1" ht="12.75">
      <c r="H195" s="151"/>
    </row>
    <row r="196" spans="1:8" s="153" customFormat="1" ht="12.75">
      <c r="H196" s="151"/>
    </row>
    <row r="197" spans="1:8" s="153" customFormat="1" ht="12.75">
      <c r="A197" s="456" t="s">
        <v>696</v>
      </c>
      <c r="H197" s="151"/>
    </row>
    <row r="198" spans="1:8" s="153" customFormat="1" ht="12.75">
      <c r="A198" s="456"/>
      <c r="H198" s="151"/>
    </row>
    <row r="199" spans="1:8" s="153" customFormat="1" ht="12.75">
      <c r="H199" s="151"/>
    </row>
    <row r="200" spans="1:8" s="153" customFormat="1" ht="12.75">
      <c r="H200" s="151"/>
    </row>
    <row r="201" spans="1:8" s="153" customFormat="1" ht="12.75">
      <c r="H201" s="151"/>
    </row>
    <row r="202" spans="1:8" s="153" customFormat="1" ht="12.75">
      <c r="H202" s="151"/>
    </row>
    <row r="203" spans="1:8" s="153" customFormat="1" ht="12.75">
      <c r="H203" s="151"/>
    </row>
    <row r="204" spans="1:8" s="153" customFormat="1" ht="12.75">
      <c r="H204" s="151"/>
    </row>
    <row r="205" spans="1:8" s="153" customFormat="1" ht="12.75">
      <c r="H205" s="151"/>
    </row>
    <row r="206" spans="1:8" s="153" customFormat="1" ht="12.75">
      <c r="H206" s="151"/>
    </row>
    <row r="207" spans="1:8" s="153" customFormat="1" ht="12.75">
      <c r="H207" s="151"/>
    </row>
    <row r="208" spans="1:8" s="153" customFormat="1" ht="12.75">
      <c r="H208" s="151"/>
    </row>
    <row r="209" spans="8:8" s="153" customFormat="1" ht="12.75">
      <c r="H209" s="151"/>
    </row>
    <row r="210" spans="8:8" s="153" customFormat="1" ht="12.75">
      <c r="H210" s="151"/>
    </row>
    <row r="211" spans="8:8" s="153" customFormat="1" ht="12.75">
      <c r="H211" s="151"/>
    </row>
    <row r="212" spans="8:8" s="153" customFormat="1" ht="12.75">
      <c r="H212" s="151"/>
    </row>
    <row r="213" spans="8:8" s="153" customFormat="1" ht="12.75">
      <c r="H213" s="151"/>
    </row>
    <row r="214" spans="8:8" s="153" customFormat="1" ht="12.75">
      <c r="H214" s="151"/>
    </row>
    <row r="215" spans="8:8" s="153" customFormat="1" ht="12.75">
      <c r="H215" s="151"/>
    </row>
    <row r="216" spans="8:8" s="153" customFormat="1" ht="12.75">
      <c r="H216" s="151"/>
    </row>
    <row r="217" spans="8:8" s="153" customFormat="1" ht="12.75">
      <c r="H217" s="151"/>
    </row>
    <row r="218" spans="8:8" s="153" customFormat="1" ht="12.75">
      <c r="H218" s="151"/>
    </row>
    <row r="219" spans="8:8" s="153" customFormat="1" ht="12.75">
      <c r="H219" s="151"/>
    </row>
    <row r="220" spans="8:8" s="153" customFormat="1" ht="12.75">
      <c r="H220" s="151"/>
    </row>
    <row r="221" spans="8:8" s="153" customFormat="1" ht="12.75">
      <c r="H221" s="151"/>
    </row>
    <row r="222" spans="8:8" s="153" customFormat="1" ht="12.75">
      <c r="H222" s="151"/>
    </row>
    <row r="223" spans="8:8" s="153" customFormat="1" ht="12.75">
      <c r="H223" s="151"/>
    </row>
    <row r="224" spans="8:8" s="153" customFormat="1" ht="12.75">
      <c r="H224" s="151"/>
    </row>
    <row r="225" spans="8:8" s="153" customFormat="1" ht="12.75">
      <c r="H225" s="151"/>
    </row>
    <row r="226" spans="8:8" s="153" customFormat="1" ht="12.75">
      <c r="H226" s="151"/>
    </row>
    <row r="227" spans="8:8" s="153" customFormat="1" ht="12.75">
      <c r="H227" s="151"/>
    </row>
    <row r="228" spans="8:8" s="153" customFormat="1" ht="12.75">
      <c r="H228" s="151"/>
    </row>
    <row r="229" spans="8:8" s="153" customFormat="1" ht="12.75">
      <c r="H229" s="151"/>
    </row>
    <row r="230" spans="8:8" s="153" customFormat="1" ht="12.75">
      <c r="H230" s="151"/>
    </row>
    <row r="231" spans="8:8" s="153" customFormat="1" ht="12.75">
      <c r="H231" s="151"/>
    </row>
    <row r="232" spans="8:8" s="153" customFormat="1" ht="12.75">
      <c r="H232" s="151"/>
    </row>
    <row r="233" spans="8:8" s="153" customFormat="1" ht="12.75">
      <c r="H233" s="151"/>
    </row>
    <row r="234" spans="8:8" s="153" customFormat="1" ht="12.75">
      <c r="H234" s="151"/>
    </row>
    <row r="235" spans="8:8" s="153" customFormat="1" ht="12.75">
      <c r="H235" s="151"/>
    </row>
    <row r="236" spans="8:8" s="153" customFormat="1" ht="12.75">
      <c r="H236" s="151"/>
    </row>
    <row r="237" spans="8:8" s="153" customFormat="1" ht="12.75">
      <c r="H237" s="151"/>
    </row>
    <row r="238" spans="8:8" s="153" customFormat="1" ht="12.75">
      <c r="H238" s="151"/>
    </row>
    <row r="239" spans="8:8" s="153" customFormat="1" ht="12.75">
      <c r="H239" s="151"/>
    </row>
    <row r="240" spans="8:8" s="153" customFormat="1" ht="12.75">
      <c r="H240" s="151"/>
    </row>
    <row r="241" spans="8:8" s="153" customFormat="1" ht="12.75">
      <c r="H241" s="151"/>
    </row>
    <row r="242" spans="8:8" s="153" customFormat="1" ht="12.75">
      <c r="H242" s="151"/>
    </row>
    <row r="243" spans="8:8" s="153" customFormat="1" ht="12.75">
      <c r="H243" s="151"/>
    </row>
    <row r="244" spans="8:8" s="153" customFormat="1" ht="12.75">
      <c r="H244" s="151"/>
    </row>
    <row r="245" spans="8:8" s="153" customFormat="1" ht="12.75">
      <c r="H245" s="151"/>
    </row>
    <row r="246" spans="8:8" s="153" customFormat="1" ht="12.75">
      <c r="H246" s="151"/>
    </row>
    <row r="247" spans="8:8" s="153" customFormat="1" ht="12.75">
      <c r="H247" s="151"/>
    </row>
    <row r="248" spans="8:8" s="153" customFormat="1" ht="12.75">
      <c r="H248" s="151"/>
    </row>
    <row r="249" spans="8:8" s="153" customFormat="1" ht="12.75">
      <c r="H249" s="151"/>
    </row>
    <row r="250" spans="8:8" s="153" customFormat="1" ht="12.75">
      <c r="H250" s="151"/>
    </row>
    <row r="251" spans="8:8" s="153" customFormat="1" ht="12.75">
      <c r="H251" s="151"/>
    </row>
    <row r="252" spans="8:8" s="153" customFormat="1" ht="12.75">
      <c r="H252" s="151"/>
    </row>
    <row r="253" spans="8:8" s="153" customFormat="1" ht="12.75">
      <c r="H253" s="151"/>
    </row>
    <row r="254" spans="8:8" s="153" customFormat="1" ht="12.75">
      <c r="H254" s="151"/>
    </row>
    <row r="255" spans="8:8" s="153" customFormat="1" ht="12.75">
      <c r="H255" s="151"/>
    </row>
    <row r="256" spans="8:8" s="153" customFormat="1" ht="12.75">
      <c r="H256" s="151"/>
    </row>
    <row r="257" spans="8:8" s="153" customFormat="1" ht="12.75">
      <c r="H257" s="151"/>
    </row>
    <row r="258" spans="8:8" s="153" customFormat="1" ht="12.75">
      <c r="H258" s="151"/>
    </row>
    <row r="259" spans="8:8" s="153" customFormat="1" ht="12.75">
      <c r="H259" s="151"/>
    </row>
    <row r="260" spans="8:8" s="153" customFormat="1" ht="12.75">
      <c r="H260" s="151"/>
    </row>
    <row r="261" spans="8:8" s="153" customFormat="1" ht="12.75">
      <c r="H261" s="151"/>
    </row>
    <row r="262" spans="8:8" s="153" customFormat="1" ht="12.75">
      <c r="H262" s="151"/>
    </row>
    <row r="263" spans="8:8" s="153" customFormat="1" ht="12.75">
      <c r="H263" s="151"/>
    </row>
    <row r="264" spans="8:8" s="153" customFormat="1" ht="12.75">
      <c r="H264" s="151"/>
    </row>
    <row r="265" spans="8:8" s="153" customFormat="1" ht="12.75">
      <c r="H265" s="151"/>
    </row>
    <row r="266" spans="8:8" s="153" customFormat="1" ht="12.75">
      <c r="H266" s="151"/>
    </row>
    <row r="267" spans="8:8" s="153" customFormat="1" ht="12.75">
      <c r="H267" s="151"/>
    </row>
    <row r="268" spans="8:8" s="153" customFormat="1" ht="12.75">
      <c r="H268" s="151"/>
    </row>
    <row r="269" spans="8:8" s="153" customFormat="1" ht="12.75">
      <c r="H269" s="151"/>
    </row>
    <row r="270" spans="8:8" s="153" customFormat="1" ht="12.75">
      <c r="H270" s="151"/>
    </row>
    <row r="271" spans="8:8" s="153" customFormat="1" ht="12.75">
      <c r="H271" s="151"/>
    </row>
    <row r="272" spans="8:8" s="153" customFormat="1" ht="12.75">
      <c r="H272" s="151"/>
    </row>
    <row r="273" spans="8:8" s="153" customFormat="1" ht="12.75">
      <c r="H273" s="151"/>
    </row>
    <row r="274" spans="8:8" s="153" customFormat="1" ht="12.75">
      <c r="H274" s="151"/>
    </row>
    <row r="275" spans="8:8" s="153" customFormat="1" ht="12.75">
      <c r="H275" s="151"/>
    </row>
    <row r="276" spans="8:8" s="153" customFormat="1" ht="12.75">
      <c r="H276" s="151"/>
    </row>
    <row r="277" spans="8:8" s="153" customFormat="1" ht="12.75">
      <c r="H277" s="151"/>
    </row>
    <row r="278" spans="8:8" s="153" customFormat="1" ht="12.75">
      <c r="H278" s="151"/>
    </row>
    <row r="279" spans="8:8" s="153" customFormat="1" ht="12.75">
      <c r="H279" s="151"/>
    </row>
    <row r="280" spans="8:8" s="153" customFormat="1" ht="12.75">
      <c r="H280" s="151"/>
    </row>
    <row r="281" spans="8:8" s="153" customFormat="1" ht="12.75">
      <c r="H281" s="151"/>
    </row>
    <row r="282" spans="8:8" s="153" customFormat="1" ht="12.75">
      <c r="H282" s="151"/>
    </row>
    <row r="283" spans="8:8" s="153" customFormat="1" ht="12.75">
      <c r="H283" s="151"/>
    </row>
    <row r="284" spans="8:8" s="153" customFormat="1" ht="12.75">
      <c r="H284" s="151"/>
    </row>
    <row r="285" spans="8:8" s="153" customFormat="1" ht="12.75">
      <c r="H285" s="151"/>
    </row>
    <row r="286" spans="8:8" s="153" customFormat="1" ht="12.75">
      <c r="H286" s="151"/>
    </row>
    <row r="287" spans="8:8" s="153" customFormat="1" ht="12.75">
      <c r="H287" s="151"/>
    </row>
    <row r="288" spans="8:8" s="153" customFormat="1" ht="12.75">
      <c r="H288" s="151"/>
    </row>
    <row r="289" spans="8:8" s="153" customFormat="1" ht="12.75">
      <c r="H289" s="151"/>
    </row>
    <row r="290" spans="8:8" s="153" customFormat="1" ht="12.75">
      <c r="H290" s="151"/>
    </row>
    <row r="291" spans="8:8" s="153" customFormat="1" ht="12.75">
      <c r="H291" s="151"/>
    </row>
    <row r="292" spans="8:8" s="153" customFormat="1" ht="12.75">
      <c r="H292" s="151"/>
    </row>
    <row r="293" spans="8:8" s="153" customFormat="1" ht="12.75">
      <c r="H293" s="151"/>
    </row>
  </sheetData>
  <sheetProtection selectLockedCells="1" selectUnlockedCells="1"/>
  <mergeCells count="39">
    <mergeCell ref="A60:A61"/>
    <mergeCell ref="A156:A159"/>
    <mergeCell ref="A160:A161"/>
    <mergeCell ref="A11:C11"/>
    <mergeCell ref="A115:C115"/>
    <mergeCell ref="A64:A65"/>
    <mergeCell ref="A66:A69"/>
    <mergeCell ref="A70:A77"/>
    <mergeCell ref="A78:A101"/>
    <mergeCell ref="A102:A103"/>
    <mergeCell ref="A19:A20"/>
    <mergeCell ref="A21:A27"/>
    <mergeCell ref="A28:A32"/>
    <mergeCell ref="A33:A35"/>
    <mergeCell ref="A37:A41"/>
    <mergeCell ref="A13:A15"/>
    <mergeCell ref="A58:A59"/>
    <mergeCell ref="A1:F1"/>
    <mergeCell ref="A2:F2"/>
    <mergeCell ref="A3:F3"/>
    <mergeCell ref="A4:F4"/>
    <mergeCell ref="A5:F5"/>
    <mergeCell ref="D7:F7"/>
    <mergeCell ref="A197:A198"/>
    <mergeCell ref="A9:F9"/>
    <mergeCell ref="A10:F10"/>
    <mergeCell ref="A42:A50"/>
    <mergeCell ref="A122:A125"/>
    <mergeCell ref="A126:A134"/>
    <mergeCell ref="A118:A121"/>
    <mergeCell ref="A104:A105"/>
    <mergeCell ref="A106:A108"/>
    <mergeCell ref="A109:A113"/>
    <mergeCell ref="A162:A194"/>
    <mergeCell ref="A135:A139"/>
    <mergeCell ref="A140:A155"/>
    <mergeCell ref="A62:A63"/>
    <mergeCell ref="A16:A18"/>
    <mergeCell ref="A51:A57"/>
  </mergeCells>
  <hyperlinks>
    <hyperlink ref="A197:A198" location="Содержание!R1C1" display="Содержание!R1C1"/>
    <hyperlink ref="D7:F7" location="Содержание!A1" display="Назад к &quot;Содержанию&quot;"/>
  </hyperlinks>
  <printOptions horizontalCentered="1"/>
  <pageMargins left="0.39370078740157483" right="0.39370078740157483" top="0.19685039370078741" bottom="0.19685039370078741" header="0.51181102362204722" footer="0.51181102362204722"/>
  <pageSetup paperSize="9" firstPageNumber="0" fitToWidth="0" fitToHeight="0" orientation="portrait" horizontalDpi="300" verticalDpi="300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0"/>
  </sheetPr>
  <dimension ref="A1:H41"/>
  <sheetViews>
    <sheetView zoomScaleNormal="100" workbookViewId="0">
      <selection activeCell="E11" sqref="E11"/>
    </sheetView>
  </sheetViews>
  <sheetFormatPr defaultRowHeight="18"/>
  <cols>
    <col min="1" max="1" width="25.42578125" style="51" customWidth="1"/>
    <col min="2" max="2" width="28.5703125" style="51" customWidth="1"/>
    <col min="3" max="3" width="13.85546875" style="51" bestFit="1" customWidth="1"/>
    <col min="4" max="4" width="13.140625" style="51" bestFit="1" customWidth="1"/>
    <col min="5" max="5" width="13.42578125" style="51" bestFit="1" customWidth="1"/>
    <col min="6" max="6" width="6.140625" style="51" customWidth="1"/>
    <col min="7" max="7" width="10.7109375" style="185" hidden="1" customWidth="1"/>
    <col min="8" max="9" width="16.7109375" style="51" customWidth="1"/>
    <col min="10" max="16384" width="9.140625" style="51"/>
  </cols>
  <sheetData>
    <row r="1" spans="1:7" s="103" customFormat="1" ht="23.25">
      <c r="A1" s="425" t="s">
        <v>173</v>
      </c>
      <c r="B1" s="425"/>
      <c r="C1" s="425"/>
      <c r="D1" s="425"/>
      <c r="E1" s="425"/>
      <c r="G1" s="182"/>
    </row>
    <row r="2" spans="1:7" s="104" customFormat="1" ht="15">
      <c r="A2" s="426" t="s">
        <v>174</v>
      </c>
      <c r="B2" s="426"/>
      <c r="C2" s="426"/>
      <c r="D2" s="426"/>
      <c r="E2" s="426"/>
      <c r="G2" s="183"/>
    </row>
    <row r="3" spans="1:7" s="104" customFormat="1" ht="15">
      <c r="A3" s="426" t="s">
        <v>175</v>
      </c>
      <c r="B3" s="426"/>
      <c r="C3" s="426"/>
      <c r="D3" s="426"/>
      <c r="E3" s="426"/>
      <c r="G3" s="183"/>
    </row>
    <row r="4" spans="1:7" s="104" customFormat="1" ht="15">
      <c r="A4" s="426" t="s">
        <v>176</v>
      </c>
      <c r="B4" s="426"/>
      <c r="C4" s="426"/>
      <c r="D4" s="426"/>
      <c r="E4" s="426"/>
      <c r="G4" s="183"/>
    </row>
    <row r="5" spans="1:7" s="104" customFormat="1" ht="15">
      <c r="A5" s="427" t="s">
        <v>177</v>
      </c>
      <c r="B5" s="427"/>
      <c r="C5" s="427"/>
      <c r="D5" s="427"/>
      <c r="E5" s="427"/>
      <c r="G5" s="183"/>
    </row>
    <row r="6" spans="1:7" s="305" customFormat="1" ht="5.0999999999999996" customHeight="1">
      <c r="G6" s="53"/>
    </row>
    <row r="7" spans="1:7" s="57" customFormat="1" ht="15" customHeight="1">
      <c r="A7" s="310"/>
      <c r="B7" s="310"/>
      <c r="D7" s="457" t="s">
        <v>1016</v>
      </c>
      <c r="E7" s="458"/>
      <c r="F7"/>
      <c r="G7" s="58"/>
    </row>
    <row r="8" spans="1:7" s="305" customFormat="1" ht="5.0999999999999996" customHeight="1">
      <c r="A8" s="309"/>
      <c r="B8" s="309"/>
      <c r="C8" s="308"/>
      <c r="G8" s="53"/>
    </row>
    <row r="9" spans="1:7" s="219" customFormat="1" ht="20.100000000000001" customHeight="1">
      <c r="A9" s="459" t="s">
        <v>660</v>
      </c>
      <c r="B9" s="459"/>
      <c r="C9" s="459"/>
      <c r="D9" s="459"/>
      <c r="E9" s="459"/>
      <c r="G9" s="184"/>
    </row>
    <row r="10" spans="1:7" s="57" customFormat="1" ht="13.5" thickBot="1">
      <c r="G10" s="58"/>
    </row>
    <row r="11" spans="1:7" s="138" customFormat="1" ht="16.5" thickBot="1">
      <c r="A11" s="433" t="s">
        <v>657</v>
      </c>
      <c r="B11" s="434"/>
      <c r="C11" s="435"/>
      <c r="D11" s="173" t="s">
        <v>0</v>
      </c>
      <c r="E11" s="174">
        <v>0</v>
      </c>
      <c r="F11" s="137"/>
      <c r="G11" s="53"/>
    </row>
    <row r="12" spans="1:7" s="57" customFormat="1" ht="13.5" thickBot="1">
      <c r="G12" s="58"/>
    </row>
    <row r="13" spans="1:7" s="153" customFormat="1" ht="25.5">
      <c r="A13" s="158"/>
      <c r="B13" s="225"/>
      <c r="C13" s="225" t="s">
        <v>146</v>
      </c>
      <c r="D13" s="225" t="s">
        <v>306</v>
      </c>
      <c r="E13" s="159" t="s">
        <v>147</v>
      </c>
      <c r="F13" s="151"/>
      <c r="G13"/>
    </row>
    <row r="14" spans="1:7" s="138" customFormat="1" ht="30" customHeight="1">
      <c r="A14" s="613"/>
      <c r="B14" s="616" t="s">
        <v>659</v>
      </c>
      <c r="C14" s="617"/>
      <c r="D14" s="617"/>
      <c r="E14" s="618"/>
      <c r="F14" s="137"/>
      <c r="G14" s="142"/>
    </row>
    <row r="15" spans="1:7" s="138" customFormat="1" ht="60" customHeight="1">
      <c r="A15" s="614"/>
      <c r="B15" s="437"/>
      <c r="C15" s="223" t="s">
        <v>662</v>
      </c>
      <c r="D15" s="224">
        <v>1</v>
      </c>
      <c r="E15" s="149">
        <f>G15-(G15/100*$E$11)</f>
        <v>26000</v>
      </c>
      <c r="F15" s="137"/>
      <c r="G15" s="179">
        <v>26000</v>
      </c>
    </row>
    <row r="16" spans="1:7" s="138" customFormat="1" ht="60" customHeight="1">
      <c r="A16" s="614"/>
      <c r="B16" s="437"/>
      <c r="C16" s="223" t="s">
        <v>663</v>
      </c>
      <c r="D16" s="224">
        <v>1</v>
      </c>
      <c r="E16" s="149">
        <f>G16-(G16/100*$E$11)</f>
        <v>31200</v>
      </c>
      <c r="F16" s="137"/>
      <c r="G16" s="179">
        <v>31200</v>
      </c>
    </row>
    <row r="17" spans="1:8" s="138" customFormat="1" ht="30" customHeight="1">
      <c r="A17" s="614"/>
      <c r="B17" s="616" t="s">
        <v>661</v>
      </c>
      <c r="C17" s="617"/>
      <c r="D17" s="617"/>
      <c r="E17" s="618"/>
      <c r="F17" s="137"/>
      <c r="G17" s="142"/>
    </row>
    <row r="18" spans="1:8" s="138" customFormat="1" ht="60" customHeight="1">
      <c r="A18" s="614"/>
      <c r="B18" s="437"/>
      <c r="C18" s="255" t="s">
        <v>761</v>
      </c>
      <c r="D18" s="224">
        <v>1</v>
      </c>
      <c r="E18" s="149">
        <f t="shared" ref="E18" si="0">G18-(G18/100*$E$11)</f>
        <v>40000</v>
      </c>
      <c r="F18" s="137"/>
      <c r="G18" s="179">
        <v>40000</v>
      </c>
    </row>
    <row r="19" spans="1:8" s="138" customFormat="1" ht="60" customHeight="1">
      <c r="A19" s="614"/>
      <c r="B19" s="437"/>
      <c r="C19" s="223" t="s">
        <v>664</v>
      </c>
      <c r="D19" s="224">
        <v>1</v>
      </c>
      <c r="E19" s="149">
        <f t="shared" ref="E19" si="1">G19-(G19/100*$E$11)</f>
        <v>48000</v>
      </c>
      <c r="F19" s="137"/>
      <c r="G19" s="179">
        <v>48000</v>
      </c>
    </row>
    <row r="20" spans="1:8" s="138" customFormat="1" ht="30" customHeight="1">
      <c r="A20" s="614"/>
      <c r="B20" s="616" t="s">
        <v>665</v>
      </c>
      <c r="C20" s="617"/>
      <c r="D20" s="617"/>
      <c r="E20" s="618"/>
      <c r="F20" s="137"/>
      <c r="G20" s="142"/>
    </row>
    <row r="21" spans="1:8" s="138" customFormat="1" ht="60" customHeight="1">
      <c r="A21" s="614"/>
      <c r="B21" s="437"/>
      <c r="C21" s="255" t="s">
        <v>762</v>
      </c>
      <c r="D21" s="224">
        <v>1</v>
      </c>
      <c r="E21" s="149">
        <f t="shared" ref="E21:E22" si="2">G21-(G21/100*$E$11)</f>
        <v>51000</v>
      </c>
      <c r="F21" s="137"/>
      <c r="G21" s="179">
        <v>51000</v>
      </c>
    </row>
    <row r="22" spans="1:8" s="138" customFormat="1" ht="60" customHeight="1" thickBot="1">
      <c r="A22" s="615"/>
      <c r="B22" s="439"/>
      <c r="C22" s="220" t="s">
        <v>666</v>
      </c>
      <c r="D22" s="221">
        <v>1</v>
      </c>
      <c r="E22" s="150">
        <f t="shared" si="2"/>
        <v>61200</v>
      </c>
      <c r="F22" s="137"/>
      <c r="G22" s="179">
        <v>61200</v>
      </c>
    </row>
    <row r="23" spans="1:8" s="138" customFormat="1" ht="15.75" thickBot="1">
      <c r="A23" s="233"/>
      <c r="B23" s="231"/>
      <c r="C23" s="232"/>
      <c r="D23" s="232"/>
      <c r="E23" s="230"/>
      <c r="F23"/>
      <c r="G23" s="53"/>
      <c r="H23"/>
    </row>
    <row r="24" spans="1:8" s="138" customFormat="1" ht="16.5" thickBot="1">
      <c r="A24" s="433" t="s">
        <v>658</v>
      </c>
      <c r="B24" s="434"/>
      <c r="C24" s="435"/>
      <c r="D24" s="173" t="s">
        <v>0</v>
      </c>
      <c r="E24" s="174">
        <v>0</v>
      </c>
      <c r="F24"/>
      <c r="G24" s="53"/>
      <c r="H24"/>
    </row>
    <row r="25" spans="1:8" s="57" customFormat="1" ht="13.5" thickBot="1">
      <c r="F25"/>
      <c r="G25" s="53"/>
      <c r="H25"/>
    </row>
    <row r="26" spans="1:8" s="153" customFormat="1" ht="25.5">
      <c r="A26" s="158"/>
      <c r="B26" s="436" t="s">
        <v>146</v>
      </c>
      <c r="C26" s="436"/>
      <c r="D26" s="225" t="s">
        <v>306</v>
      </c>
      <c r="E26" s="159" t="s">
        <v>147</v>
      </c>
      <c r="F26"/>
      <c r="G26" s="53"/>
      <c r="H26"/>
    </row>
    <row r="27" spans="1:8" s="138" customFormat="1" ht="15.75">
      <c r="A27" s="619"/>
      <c r="B27" s="621" t="s">
        <v>673</v>
      </c>
      <c r="C27" s="622"/>
      <c r="D27" s="622"/>
      <c r="E27" s="623"/>
      <c r="F27" s="137"/>
      <c r="G27" s="142"/>
    </row>
    <row r="28" spans="1:8" s="138" customFormat="1" ht="50.1" customHeight="1">
      <c r="A28" s="619"/>
      <c r="B28" s="446" t="s">
        <v>676</v>
      </c>
      <c r="C28" s="447"/>
      <c r="D28" s="224">
        <v>1</v>
      </c>
      <c r="E28" s="149">
        <f>G28-(G28/100*$E$24)</f>
        <v>6500</v>
      </c>
      <c r="F28" s="137"/>
      <c r="G28" s="179">
        <v>6500</v>
      </c>
      <c r="H28" s="312"/>
    </row>
    <row r="29" spans="1:8" s="138" customFormat="1" ht="50.1" customHeight="1" thickBot="1">
      <c r="A29" s="620"/>
      <c r="B29" s="448" t="s">
        <v>677</v>
      </c>
      <c r="C29" s="449"/>
      <c r="D29" s="221">
        <v>1</v>
      </c>
      <c r="E29" s="150">
        <f>G29-(G29/100*$E$24)</f>
        <v>7000</v>
      </c>
      <c r="F29" s="137"/>
      <c r="G29" s="179">
        <v>7000</v>
      </c>
      <c r="H29" s="312"/>
    </row>
    <row r="30" spans="1:8" s="138" customFormat="1" ht="15">
      <c r="A30" s="233"/>
      <c r="B30" s="231"/>
      <c r="C30" s="232"/>
      <c r="D30" s="232"/>
      <c r="E30" s="230"/>
      <c r="F30" s="137"/>
      <c r="G30" s="53"/>
      <c r="H30"/>
    </row>
    <row r="31" spans="1:8" customFormat="1" ht="12.75">
      <c r="G31" s="53"/>
    </row>
    <row r="32" spans="1:8" customFormat="1" ht="12.75">
      <c r="A32" s="456" t="s">
        <v>696</v>
      </c>
      <c r="G32" s="53"/>
    </row>
    <row r="33" spans="1:7" customFormat="1" ht="12.75">
      <c r="A33" s="456"/>
      <c r="G33" s="53"/>
    </row>
    <row r="34" spans="1:7" customFormat="1" ht="12.75">
      <c r="G34" s="53"/>
    </row>
    <row r="35" spans="1:7" customFormat="1" ht="12.75">
      <c r="G35" s="53"/>
    </row>
    <row r="36" spans="1:7" customFormat="1" ht="12.75">
      <c r="G36" s="53"/>
    </row>
    <row r="37" spans="1:7" customFormat="1" ht="12.75">
      <c r="G37" s="53"/>
    </row>
    <row r="38" spans="1:7" customFormat="1" ht="12.75">
      <c r="G38" s="53"/>
    </row>
    <row r="39" spans="1:7" customFormat="1" ht="12.75">
      <c r="G39" s="53"/>
    </row>
    <row r="40" spans="1:7" customFormat="1" ht="12.75">
      <c r="G40" s="53"/>
    </row>
    <row r="41" spans="1:7" customFormat="1" ht="12.75">
      <c r="G41" s="53"/>
    </row>
  </sheetData>
  <sheetProtection selectLockedCells="1" selectUnlockedCells="1"/>
  <mergeCells count="22">
    <mergeCell ref="A11:C11"/>
    <mergeCell ref="A9:E9"/>
    <mergeCell ref="A1:E1"/>
    <mergeCell ref="A2:E2"/>
    <mergeCell ref="A3:E3"/>
    <mergeCell ref="A4:E4"/>
    <mergeCell ref="A5:E5"/>
    <mergeCell ref="D7:E7"/>
    <mergeCell ref="A32:A33"/>
    <mergeCell ref="A14:A22"/>
    <mergeCell ref="B14:E14"/>
    <mergeCell ref="B17:E17"/>
    <mergeCell ref="B20:E20"/>
    <mergeCell ref="B15:B16"/>
    <mergeCell ref="B18:B19"/>
    <mergeCell ref="B21:B22"/>
    <mergeCell ref="A27:A29"/>
    <mergeCell ref="B27:E27"/>
    <mergeCell ref="A24:C24"/>
    <mergeCell ref="B26:C26"/>
    <mergeCell ref="B28:C28"/>
    <mergeCell ref="B29:C29"/>
  </mergeCells>
  <hyperlinks>
    <hyperlink ref="A32:A33" location="Содержание!R1C1" display="Содержание!R1C1"/>
    <hyperlink ref="D7:E7" location="Содержание!A1" display="Назад к &quot;Содержанию&quot;"/>
  </hyperlinks>
  <pageMargins left="0.39370078740157483" right="0.39370078740157483" top="0.19685039370078741" bottom="0.19685039370078741" header="0.51181102362204722" footer="0.51181102362204722"/>
  <pageSetup paperSize="9" firstPageNumber="0" fitToWidth="0" fitToHeight="0" orientation="portrait" horizontalDpi="300" verticalDpi="300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0"/>
  </sheetPr>
  <dimension ref="A1:N90"/>
  <sheetViews>
    <sheetView zoomScaleNormal="100" workbookViewId="0">
      <selection activeCell="E11" sqref="E11"/>
    </sheetView>
  </sheetViews>
  <sheetFormatPr defaultRowHeight="18"/>
  <cols>
    <col min="1" max="1" width="23.5703125" style="51" customWidth="1"/>
    <col min="2" max="2" width="17.42578125" style="51" customWidth="1"/>
    <col min="3" max="3" width="28.5703125" style="51" customWidth="1"/>
    <col min="4" max="4" width="14" style="51" customWidth="1"/>
    <col min="5" max="5" width="13.7109375" style="51" customWidth="1"/>
    <col min="6" max="6" width="6.140625" style="51" customWidth="1"/>
    <col min="7" max="7" width="10.7109375" style="185" hidden="1" customWidth="1"/>
    <col min="8" max="9" width="16.7109375" style="51" customWidth="1"/>
    <col min="10" max="16384" width="9.140625" style="51"/>
  </cols>
  <sheetData>
    <row r="1" spans="1:7" s="103" customFormat="1" ht="23.25">
      <c r="A1" s="425" t="s">
        <v>173</v>
      </c>
      <c r="B1" s="425"/>
      <c r="C1" s="425"/>
      <c r="D1" s="425"/>
      <c r="E1" s="425"/>
      <c r="G1" s="182"/>
    </row>
    <row r="2" spans="1:7" s="104" customFormat="1" ht="15">
      <c r="A2" s="426" t="s">
        <v>174</v>
      </c>
      <c r="B2" s="426"/>
      <c r="C2" s="426"/>
      <c r="D2" s="426"/>
      <c r="E2" s="426"/>
      <c r="G2" s="183"/>
    </row>
    <row r="3" spans="1:7" s="104" customFormat="1" ht="15">
      <c r="A3" s="426" t="s">
        <v>175</v>
      </c>
      <c r="B3" s="426"/>
      <c r="C3" s="426"/>
      <c r="D3" s="426"/>
      <c r="E3" s="426"/>
      <c r="G3" s="183"/>
    </row>
    <row r="4" spans="1:7" s="104" customFormat="1" ht="15">
      <c r="A4" s="426" t="s">
        <v>176</v>
      </c>
      <c r="B4" s="426"/>
      <c r="C4" s="426"/>
      <c r="D4" s="426"/>
      <c r="E4" s="426"/>
      <c r="G4" s="183"/>
    </row>
    <row r="5" spans="1:7" s="104" customFormat="1" ht="15">
      <c r="A5" s="427" t="s">
        <v>177</v>
      </c>
      <c r="B5" s="427"/>
      <c r="C5" s="427"/>
      <c r="D5" s="427"/>
      <c r="E5" s="427"/>
      <c r="G5" s="183"/>
    </row>
    <row r="6" spans="1:7" s="305" customFormat="1" ht="5.0999999999999996" customHeight="1">
      <c r="G6" s="58"/>
    </row>
    <row r="7" spans="1:7" s="57" customFormat="1" ht="15" customHeight="1">
      <c r="A7" s="310"/>
      <c r="B7" s="310"/>
      <c r="D7" s="457" t="s">
        <v>1016</v>
      </c>
      <c r="E7" s="458"/>
      <c r="F7" s="305"/>
      <c r="G7" s="58"/>
    </row>
    <row r="8" spans="1:7" s="305" customFormat="1" ht="5.0999999999999996" customHeight="1">
      <c r="A8" s="309"/>
      <c r="B8" s="309"/>
      <c r="C8" s="308"/>
      <c r="G8" s="58"/>
    </row>
    <row r="9" spans="1:7" s="219" customFormat="1" ht="20.100000000000001" customHeight="1">
      <c r="A9" s="459" t="s">
        <v>763</v>
      </c>
      <c r="B9" s="459"/>
      <c r="C9" s="459"/>
      <c r="D9" s="459"/>
      <c r="E9" s="459"/>
      <c r="G9" s="184"/>
    </row>
    <row r="10" spans="1:7" s="57" customFormat="1" ht="13.5" thickBot="1">
      <c r="G10" s="58"/>
    </row>
    <row r="11" spans="1:7" s="138" customFormat="1" ht="16.5" thickBot="1">
      <c r="A11" s="626" t="s">
        <v>674</v>
      </c>
      <c r="B11" s="626"/>
      <c r="C11" s="626"/>
      <c r="D11" s="173" t="s">
        <v>0</v>
      </c>
      <c r="E11" s="174">
        <v>0</v>
      </c>
      <c r="F11" s="137"/>
      <c r="G11" s="58"/>
    </row>
    <row r="12" spans="1:7" s="57" customFormat="1" ht="13.5" thickBot="1">
      <c r="G12" s="58"/>
    </row>
    <row r="13" spans="1:7" s="153" customFormat="1" ht="25.5">
      <c r="A13" s="265"/>
      <c r="B13" s="436" t="s">
        <v>146</v>
      </c>
      <c r="C13" s="436"/>
      <c r="D13" s="264" t="s">
        <v>306</v>
      </c>
      <c r="E13" s="159" t="s">
        <v>147</v>
      </c>
      <c r="F13" s="151"/>
      <c r="G13"/>
    </row>
    <row r="14" spans="1:7" s="153" customFormat="1" ht="12.75">
      <c r="A14" s="630"/>
      <c r="B14" s="635" t="s">
        <v>675</v>
      </c>
      <c r="C14" s="635"/>
      <c r="D14" s="635"/>
      <c r="E14" s="636"/>
      <c r="F14" s="151"/>
      <c r="G14" s="152"/>
    </row>
    <row r="15" spans="1:7" s="153" customFormat="1" ht="39.950000000000003" customHeight="1">
      <c r="A15" s="631"/>
      <c r="B15" s="624" t="s">
        <v>845</v>
      </c>
      <c r="C15" s="624"/>
      <c r="D15" s="293">
        <v>1</v>
      </c>
      <c r="E15" s="154">
        <f>G15-(G15/100*$E$11)</f>
        <v>8032.7</v>
      </c>
      <c r="F15" s="151"/>
      <c r="G15" s="179">
        <v>8032.7</v>
      </c>
    </row>
    <row r="16" spans="1:7" s="153" customFormat="1" ht="39.950000000000003" customHeight="1">
      <c r="A16" s="638"/>
      <c r="B16" s="624" t="s">
        <v>846</v>
      </c>
      <c r="C16" s="637"/>
      <c r="D16" s="293">
        <v>1</v>
      </c>
      <c r="E16" s="154">
        <f t="shared" ref="E16" si="0">G16-(G16/100*$E$11)</f>
        <v>8737.2999999999993</v>
      </c>
      <c r="F16" s="151"/>
      <c r="G16" s="179">
        <v>8737.2999999999993</v>
      </c>
    </row>
    <row r="17" spans="1:14" s="153" customFormat="1" ht="12.75">
      <c r="A17" s="630"/>
      <c r="B17" s="635" t="s">
        <v>847</v>
      </c>
      <c r="C17" s="635"/>
      <c r="D17" s="635"/>
      <c r="E17" s="636"/>
      <c r="F17" s="151"/>
      <c r="G17" s="152"/>
    </row>
    <row r="18" spans="1:14" s="153" customFormat="1" ht="39.950000000000003" customHeight="1">
      <c r="A18" s="631"/>
      <c r="B18" s="624" t="s">
        <v>843</v>
      </c>
      <c r="C18" s="624"/>
      <c r="D18" s="293">
        <v>1</v>
      </c>
      <c r="E18" s="154">
        <f>G18-(G18/100*$E$11)</f>
        <v>5911.0999999999995</v>
      </c>
      <c r="F18" s="151"/>
      <c r="G18" s="179">
        <v>5911.0999999999995</v>
      </c>
    </row>
    <row r="19" spans="1:14" s="153" customFormat="1" ht="39.950000000000003" customHeight="1" thickBot="1">
      <c r="A19" s="632"/>
      <c r="B19" s="625" t="s">
        <v>844</v>
      </c>
      <c r="C19" s="625"/>
      <c r="D19" s="165">
        <v>1</v>
      </c>
      <c r="E19" s="166">
        <f t="shared" ref="E19" si="1">G19-(G19/100*$E$11)</f>
        <v>6415.5</v>
      </c>
      <c r="F19" s="151"/>
      <c r="G19" s="179">
        <v>6415.5</v>
      </c>
    </row>
    <row r="20" spans="1:14" customFormat="1" ht="12.75">
      <c r="G20" s="58"/>
    </row>
    <row r="21" spans="1:14" s="138" customFormat="1" ht="15.75">
      <c r="A21" s="626" t="s">
        <v>764</v>
      </c>
      <c r="B21" s="626"/>
      <c r="C21" s="626"/>
      <c r="D21" s="173"/>
      <c r="E21"/>
      <c r="F21" s="137"/>
      <c r="G21" s="58"/>
    </row>
    <row r="22" spans="1:14" s="57" customFormat="1" ht="13.5" thickBot="1">
      <c r="G22" s="58"/>
    </row>
    <row r="23" spans="1:14" s="153" customFormat="1" ht="25.5">
      <c r="A23" s="414"/>
      <c r="B23" s="436" t="s">
        <v>146</v>
      </c>
      <c r="C23" s="436"/>
      <c r="D23" s="412" t="s">
        <v>306</v>
      </c>
      <c r="E23" s="159" t="s">
        <v>147</v>
      </c>
      <c r="F23" s="151"/>
      <c r="G23"/>
    </row>
    <row r="24" spans="1:14" s="153" customFormat="1" ht="12.75">
      <c r="A24" s="633"/>
      <c r="B24" s="635" t="s">
        <v>765</v>
      </c>
      <c r="C24" s="635"/>
      <c r="D24" s="635"/>
      <c r="E24" s="636"/>
      <c r="F24" s="151"/>
      <c r="G24" s="152"/>
    </row>
    <row r="25" spans="1:14" s="153" customFormat="1" ht="30" customHeight="1">
      <c r="A25" s="633"/>
      <c r="B25" s="627" t="s">
        <v>766</v>
      </c>
      <c r="C25" s="628"/>
      <c r="D25" s="415">
        <v>1</v>
      </c>
      <c r="E25" s="154">
        <f>G25-(G25/100*$E$11)</f>
        <v>1965.6</v>
      </c>
      <c r="F25" s="151"/>
      <c r="G25" s="179">
        <v>1965.6</v>
      </c>
    </row>
    <row r="26" spans="1:14" s="153" customFormat="1" ht="30" customHeight="1">
      <c r="A26" s="633"/>
      <c r="B26" s="627" t="s">
        <v>767</v>
      </c>
      <c r="C26" s="628"/>
      <c r="D26" s="415">
        <v>1</v>
      </c>
      <c r="E26" s="154">
        <f t="shared" ref="E26:E27" si="2">G26-(G26/100*$E$11)</f>
        <v>2736.72</v>
      </c>
      <c r="F26" s="151"/>
      <c r="G26" s="179">
        <v>2736.72</v>
      </c>
    </row>
    <row r="27" spans="1:14" s="153" customFormat="1" ht="30" customHeight="1">
      <c r="A27" s="633"/>
      <c r="B27" s="627" t="s">
        <v>768</v>
      </c>
      <c r="C27" s="628"/>
      <c r="D27" s="415">
        <v>1</v>
      </c>
      <c r="E27" s="154">
        <f t="shared" si="2"/>
        <v>3751.02</v>
      </c>
      <c r="F27" s="151"/>
      <c r="G27" s="179">
        <v>3751.02</v>
      </c>
    </row>
    <row r="28" spans="1:14" s="153" customFormat="1" ht="12.75">
      <c r="A28" s="633"/>
      <c r="B28" s="635" t="s">
        <v>769</v>
      </c>
      <c r="C28" s="635"/>
      <c r="D28" s="635"/>
      <c r="E28" s="636"/>
      <c r="F28" s="151"/>
      <c r="G28" s="58"/>
    </row>
    <row r="29" spans="1:14" s="153" customFormat="1" ht="39.950000000000003" customHeight="1">
      <c r="A29" s="633"/>
      <c r="B29" s="627" t="s">
        <v>866</v>
      </c>
      <c r="C29" s="627"/>
      <c r="D29" s="415">
        <v>1</v>
      </c>
      <c r="E29" s="154">
        <f>G29-(G29/100*$E$11)</f>
        <v>13172.04</v>
      </c>
      <c r="F29" s="151"/>
      <c r="G29" s="179">
        <v>13172.04</v>
      </c>
    </row>
    <row r="30" spans="1:14" s="153" customFormat="1" ht="39.950000000000003" customHeight="1">
      <c r="A30" s="633"/>
      <c r="B30" s="627" t="s">
        <v>867</v>
      </c>
      <c r="C30" s="627"/>
      <c r="D30" s="415">
        <v>1</v>
      </c>
      <c r="E30" s="154">
        <f t="shared" ref="E30:E31" si="3">G30-(G30/100*$E$11)</f>
        <v>14253.12</v>
      </c>
      <c r="F30" s="151"/>
      <c r="G30" s="179">
        <v>14253.12</v>
      </c>
    </row>
    <row r="31" spans="1:14" s="153" customFormat="1" ht="39.950000000000003" customHeight="1" thickBot="1">
      <c r="A31" s="634"/>
      <c r="B31" s="629" t="s">
        <v>868</v>
      </c>
      <c r="C31" s="629"/>
      <c r="D31" s="336">
        <v>1</v>
      </c>
      <c r="E31" s="166">
        <f t="shared" si="3"/>
        <v>17171.28</v>
      </c>
      <c r="F31" s="151"/>
      <c r="G31" s="179">
        <v>17171.28</v>
      </c>
      <c r="I31"/>
      <c r="J31"/>
      <c r="K31"/>
      <c r="L31"/>
      <c r="M31"/>
      <c r="N31"/>
    </row>
    <row r="32" spans="1:14" s="57" customFormat="1" ht="12.75">
      <c r="G32" s="58"/>
      <c r="I32"/>
      <c r="J32"/>
      <c r="K32"/>
      <c r="L32"/>
      <c r="M32"/>
      <c r="N32"/>
    </row>
    <row r="33" spans="1:14" s="57" customFormat="1" ht="15">
      <c r="A33" s="626" t="s">
        <v>2124</v>
      </c>
      <c r="B33" s="626"/>
      <c r="C33" s="626"/>
      <c r="F33" s="137"/>
      <c r="G33" s="58"/>
      <c r="I33" s="405"/>
      <c r="J33" s="405"/>
      <c r="K33" s="405"/>
      <c r="L33" s="405"/>
      <c r="M33" s="405"/>
      <c r="N33" s="405"/>
    </row>
    <row r="34" spans="1:14" s="57" customFormat="1" ht="13.5" thickBot="1">
      <c r="G34" s="58"/>
      <c r="I34" s="405"/>
      <c r="J34" s="405"/>
      <c r="K34" s="405"/>
      <c r="L34" s="405"/>
      <c r="M34" s="405"/>
      <c r="N34" s="405"/>
    </row>
    <row r="35" spans="1:14" s="57" customFormat="1" ht="12.75">
      <c r="A35" s="414"/>
      <c r="B35" s="436" t="s">
        <v>146</v>
      </c>
      <c r="C35" s="436"/>
      <c r="D35" s="412" t="s">
        <v>2127</v>
      </c>
      <c r="E35" s="159" t="s">
        <v>147</v>
      </c>
      <c r="F35" s="151"/>
      <c r="G35"/>
      <c r="I35" s="405"/>
      <c r="J35" s="405"/>
      <c r="K35" s="405"/>
      <c r="L35" s="405"/>
      <c r="M35" s="405"/>
      <c r="N35" s="405"/>
    </row>
    <row r="36" spans="1:14" s="57" customFormat="1" ht="12.75">
      <c r="A36" s="633"/>
      <c r="B36" s="635" t="s">
        <v>2100</v>
      </c>
      <c r="C36" s="635"/>
      <c r="D36" s="635"/>
      <c r="E36" s="636"/>
      <c r="F36" s="151"/>
      <c r="G36" s="152"/>
      <c r="I36" s="405"/>
      <c r="J36" s="405"/>
      <c r="K36" s="405"/>
      <c r="L36" s="405"/>
      <c r="M36" s="405"/>
      <c r="N36" s="405"/>
    </row>
    <row r="37" spans="1:14" s="57" customFormat="1" ht="39.950000000000003" customHeight="1">
      <c r="A37" s="633"/>
      <c r="B37" s="639" t="s">
        <v>2101</v>
      </c>
      <c r="C37" s="640"/>
      <c r="D37" s="415" t="s">
        <v>2125</v>
      </c>
      <c r="E37" s="154">
        <f>G37-(G37/100*$E$11)</f>
        <v>8101.7999999999993</v>
      </c>
      <c r="F37" s="151"/>
      <c r="G37" s="179">
        <v>8101.7999999999993</v>
      </c>
      <c r="I37" s="405"/>
      <c r="J37" s="405"/>
      <c r="K37" s="405"/>
      <c r="L37" s="405"/>
      <c r="M37" s="405"/>
      <c r="N37" s="405"/>
    </row>
    <row r="38" spans="1:14" s="57" customFormat="1" ht="39.950000000000003" customHeight="1">
      <c r="A38" s="633"/>
      <c r="B38" s="639" t="s">
        <v>2102</v>
      </c>
      <c r="C38" s="640"/>
      <c r="D38" s="415" t="s">
        <v>2125</v>
      </c>
      <c r="E38" s="154">
        <f t="shared" ref="E38:E42" si="4">G38-(G38/100*$E$11)</f>
        <v>8768.34</v>
      </c>
      <c r="F38" s="151"/>
      <c r="G38" s="179">
        <v>8768.34</v>
      </c>
      <c r="I38" s="405"/>
      <c r="J38" s="405"/>
      <c r="K38" s="405"/>
      <c r="L38" s="405"/>
      <c r="M38" s="405"/>
      <c r="N38" s="405"/>
    </row>
    <row r="39" spans="1:14" s="57" customFormat="1" ht="39.950000000000003" customHeight="1">
      <c r="A39" s="633"/>
      <c r="B39" s="639" t="s">
        <v>2103</v>
      </c>
      <c r="C39" s="640"/>
      <c r="D39" s="415" t="s">
        <v>2125</v>
      </c>
      <c r="E39" s="154">
        <f t="shared" si="4"/>
        <v>9087.1200000000008</v>
      </c>
      <c r="F39" s="151"/>
      <c r="G39" s="179">
        <v>9087.1200000000008</v>
      </c>
      <c r="I39" s="405"/>
      <c r="J39" s="405"/>
      <c r="K39" s="405"/>
      <c r="L39" s="405"/>
      <c r="M39" s="405"/>
      <c r="N39" s="405"/>
    </row>
    <row r="40" spans="1:14" s="57" customFormat="1" ht="39.950000000000003" customHeight="1">
      <c r="A40" s="633"/>
      <c r="B40" s="639" t="s">
        <v>2104</v>
      </c>
      <c r="C40" s="640"/>
      <c r="D40" s="415" t="s">
        <v>2125</v>
      </c>
      <c r="E40" s="154">
        <f t="shared" si="4"/>
        <v>14106.96</v>
      </c>
      <c r="F40" s="151"/>
      <c r="G40" s="179">
        <v>14106.96</v>
      </c>
      <c r="I40" s="405"/>
      <c r="J40" s="405"/>
      <c r="K40" s="405"/>
      <c r="L40" s="405"/>
      <c r="M40" s="405"/>
      <c r="N40" s="405"/>
    </row>
    <row r="41" spans="1:14" s="57" customFormat="1" ht="39.950000000000003" customHeight="1">
      <c r="A41" s="633"/>
      <c r="B41" s="639" t="s">
        <v>2105</v>
      </c>
      <c r="C41" s="640"/>
      <c r="D41" s="415" t="s">
        <v>2125</v>
      </c>
      <c r="E41" s="154">
        <f t="shared" si="4"/>
        <v>14232.96</v>
      </c>
      <c r="F41" s="151"/>
      <c r="G41" s="179">
        <v>14232.96</v>
      </c>
      <c r="I41" s="405"/>
      <c r="J41" s="405"/>
      <c r="K41" s="405"/>
      <c r="L41" s="405"/>
      <c r="M41" s="405"/>
      <c r="N41" s="405"/>
    </row>
    <row r="42" spans="1:14" s="57" customFormat="1" ht="39.950000000000003" customHeight="1">
      <c r="A42" s="633"/>
      <c r="B42" s="639" t="s">
        <v>2106</v>
      </c>
      <c r="C42" s="640"/>
      <c r="D42" s="415" t="s">
        <v>2125</v>
      </c>
      <c r="E42" s="154">
        <f t="shared" si="4"/>
        <v>15544.62</v>
      </c>
      <c r="F42" s="151"/>
      <c r="G42" s="179">
        <v>15544.62</v>
      </c>
      <c r="I42" s="405"/>
      <c r="J42" s="405"/>
      <c r="K42" s="405"/>
      <c r="L42" s="405"/>
      <c r="M42" s="405"/>
      <c r="N42" s="405"/>
    </row>
    <row r="43" spans="1:14" s="57" customFormat="1" ht="12.75">
      <c r="A43" s="633"/>
      <c r="B43" s="635" t="s">
        <v>2107</v>
      </c>
      <c r="C43" s="635"/>
      <c r="D43" s="635"/>
      <c r="E43" s="636"/>
      <c r="F43" s="151"/>
      <c r="G43" s="58"/>
      <c r="I43" s="405"/>
      <c r="J43" s="405"/>
      <c r="K43" s="405"/>
      <c r="L43" s="405"/>
      <c r="M43" s="405"/>
      <c r="N43" s="405"/>
    </row>
    <row r="44" spans="1:14" s="57" customFormat="1" ht="39.950000000000003" customHeight="1">
      <c r="A44" s="633"/>
      <c r="B44" s="627" t="s">
        <v>2108</v>
      </c>
      <c r="C44" s="628"/>
      <c r="D44" s="415" t="s">
        <v>2126</v>
      </c>
      <c r="E44" s="154">
        <f>G44-(G44/100*$E$11)</f>
        <v>2879.1000000000004</v>
      </c>
      <c r="F44" s="151"/>
      <c r="G44" s="179">
        <v>2879.1000000000004</v>
      </c>
      <c r="I44" s="405"/>
      <c r="J44" s="405"/>
      <c r="K44" s="405"/>
      <c r="L44" s="405"/>
      <c r="M44" s="405"/>
      <c r="N44" s="405"/>
    </row>
    <row r="45" spans="1:14" s="57" customFormat="1" ht="39.950000000000003" customHeight="1">
      <c r="A45" s="633"/>
      <c r="B45" s="627" t="s">
        <v>2109</v>
      </c>
      <c r="C45" s="628"/>
      <c r="D45" s="415" t="s">
        <v>2126</v>
      </c>
      <c r="E45" s="154">
        <f t="shared" ref="E45:E51" si="5">G45-(G45/100*$E$11)</f>
        <v>3117.24</v>
      </c>
      <c r="F45" s="151"/>
      <c r="G45" s="179">
        <v>3117.24</v>
      </c>
      <c r="I45" s="405"/>
      <c r="J45" s="405"/>
      <c r="K45" s="405"/>
      <c r="L45" s="405"/>
      <c r="M45" s="405"/>
      <c r="N45" s="405"/>
    </row>
    <row r="46" spans="1:14" s="57" customFormat="1" ht="39.950000000000003" customHeight="1">
      <c r="A46" s="633"/>
      <c r="B46" s="627" t="s">
        <v>2110</v>
      </c>
      <c r="C46" s="628"/>
      <c r="D46" s="415" t="s">
        <v>2126</v>
      </c>
      <c r="E46" s="154">
        <f t="shared" si="5"/>
        <v>3493.98</v>
      </c>
      <c r="F46" s="151"/>
      <c r="G46" s="179">
        <v>3493.98</v>
      </c>
      <c r="I46" s="405"/>
      <c r="J46" s="405"/>
      <c r="K46" s="405"/>
      <c r="L46" s="405"/>
      <c r="M46" s="405"/>
      <c r="N46" s="405"/>
    </row>
    <row r="47" spans="1:14" s="57" customFormat="1" ht="39.950000000000003" customHeight="1">
      <c r="A47" s="633"/>
      <c r="B47" s="627" t="s">
        <v>2111</v>
      </c>
      <c r="C47" s="628"/>
      <c r="D47" s="415" t="s">
        <v>2126</v>
      </c>
      <c r="E47" s="154">
        <f t="shared" si="5"/>
        <v>4437.72</v>
      </c>
      <c r="F47" s="151"/>
      <c r="G47" s="179">
        <v>4437.72</v>
      </c>
      <c r="I47" s="405"/>
      <c r="J47" s="405"/>
      <c r="K47" s="405"/>
      <c r="L47" s="405"/>
      <c r="M47" s="405"/>
      <c r="N47" s="405"/>
    </row>
    <row r="48" spans="1:14" s="57" customFormat="1" ht="39.950000000000003" customHeight="1">
      <c r="A48" s="633"/>
      <c r="B48" s="627" t="s">
        <v>2112</v>
      </c>
      <c r="C48" s="628"/>
      <c r="D48" s="415" t="s">
        <v>2126</v>
      </c>
      <c r="E48" s="154">
        <f t="shared" si="5"/>
        <v>5268.06</v>
      </c>
      <c r="F48" s="151"/>
      <c r="G48" s="179">
        <v>5268.06</v>
      </c>
      <c r="I48" s="405"/>
      <c r="J48" s="405"/>
      <c r="K48" s="405"/>
      <c r="L48" s="405"/>
      <c r="M48" s="405"/>
      <c r="N48" s="405"/>
    </row>
    <row r="49" spans="1:14" s="57" customFormat="1" ht="39.950000000000003" customHeight="1">
      <c r="A49" s="633"/>
      <c r="B49" s="627" t="s">
        <v>2113</v>
      </c>
      <c r="C49" s="628"/>
      <c r="D49" s="415" t="s">
        <v>2126</v>
      </c>
      <c r="E49" s="154">
        <f t="shared" si="5"/>
        <v>6422.22</v>
      </c>
      <c r="F49" s="151"/>
      <c r="G49" s="179">
        <v>6422.22</v>
      </c>
      <c r="I49" s="405"/>
      <c r="J49" s="405"/>
      <c r="K49" s="405"/>
      <c r="L49" s="405"/>
      <c r="M49" s="405"/>
      <c r="N49" s="405"/>
    </row>
    <row r="50" spans="1:14" s="57" customFormat="1" ht="12.75">
      <c r="A50" s="633"/>
      <c r="B50" s="635" t="s">
        <v>2115</v>
      </c>
      <c r="C50" s="635"/>
      <c r="D50" s="635"/>
      <c r="E50" s="636"/>
      <c r="F50" s="151"/>
      <c r="G50" s="58"/>
      <c r="I50" s="405"/>
      <c r="J50" s="405"/>
      <c r="K50" s="405"/>
      <c r="L50" s="405"/>
      <c r="M50" s="405"/>
      <c r="N50" s="405"/>
    </row>
    <row r="51" spans="1:14" s="57" customFormat="1" ht="39.950000000000003" customHeight="1" thickBot="1">
      <c r="A51" s="634"/>
      <c r="B51" s="629" t="s">
        <v>2114</v>
      </c>
      <c r="C51" s="641"/>
      <c r="D51" s="336" t="s">
        <v>2128</v>
      </c>
      <c r="E51" s="166">
        <f t="shared" si="5"/>
        <v>1375.92</v>
      </c>
      <c r="F51" s="151"/>
      <c r="G51" s="179">
        <v>1375.92</v>
      </c>
      <c r="I51" s="405"/>
      <c r="J51" s="405"/>
      <c r="K51" s="405"/>
      <c r="L51" s="405"/>
      <c r="M51" s="405"/>
      <c r="N51" s="405"/>
    </row>
    <row r="52" spans="1:14" s="57" customFormat="1" ht="12.75">
      <c r="G52" s="58"/>
      <c r="I52" s="405"/>
      <c r="J52" s="405"/>
      <c r="K52" s="405"/>
      <c r="L52" s="405"/>
      <c r="M52" s="405"/>
      <c r="N52" s="405"/>
    </row>
    <row r="53" spans="1:14" s="57" customFormat="1" ht="15">
      <c r="A53" s="433" t="s">
        <v>2116</v>
      </c>
      <c r="B53" s="434"/>
      <c r="C53" s="435"/>
      <c r="F53" s="405"/>
      <c r="G53" s="58"/>
      <c r="I53" s="405"/>
      <c r="J53" s="405"/>
      <c r="K53" s="405"/>
      <c r="L53" s="405"/>
      <c r="M53" s="405"/>
      <c r="N53" s="405"/>
    </row>
    <row r="54" spans="1:14" s="57" customFormat="1" ht="13.5" thickBot="1">
      <c r="F54" s="405"/>
      <c r="G54" s="58"/>
      <c r="I54" s="405"/>
      <c r="J54" s="405"/>
      <c r="K54" s="405"/>
      <c r="L54" s="405"/>
      <c r="M54" s="405"/>
      <c r="N54" s="405"/>
    </row>
    <row r="55" spans="1:14" s="57" customFormat="1" ht="25.5">
      <c r="A55" s="413"/>
      <c r="B55" s="436" t="s">
        <v>146</v>
      </c>
      <c r="C55" s="436"/>
      <c r="D55" s="412" t="s">
        <v>306</v>
      </c>
      <c r="E55" s="159" t="s">
        <v>147</v>
      </c>
      <c r="G55" s="58"/>
      <c r="I55" s="405"/>
      <c r="J55" s="405"/>
      <c r="K55" s="405"/>
      <c r="L55" s="405"/>
      <c r="M55" s="405"/>
      <c r="N55" s="405"/>
    </row>
    <row r="56" spans="1:14" s="57" customFormat="1" ht="39.950000000000003" customHeight="1">
      <c r="A56" s="408"/>
      <c r="B56" s="639" t="s">
        <v>2118</v>
      </c>
      <c r="C56" s="640"/>
      <c r="D56" s="415">
        <v>1</v>
      </c>
      <c r="E56" s="154">
        <f>G56-(G56/100*$E$11)</f>
        <v>520</v>
      </c>
      <c r="F56" s="151"/>
      <c r="G56" s="179">
        <v>520</v>
      </c>
      <c r="I56" s="405"/>
      <c r="J56" s="405"/>
      <c r="K56" s="405"/>
      <c r="L56" s="405"/>
      <c r="M56" s="405"/>
      <c r="N56" s="405"/>
    </row>
    <row r="57" spans="1:14" s="57" customFormat="1" ht="39.950000000000003" customHeight="1">
      <c r="A57" s="409"/>
      <c r="B57" s="639" t="s">
        <v>2117</v>
      </c>
      <c r="C57" s="640"/>
      <c r="D57" s="415">
        <v>1</v>
      </c>
      <c r="E57" s="154">
        <f t="shared" ref="E57:E58" si="6">G57-(G57/100*$E$11)</f>
        <v>640</v>
      </c>
      <c r="F57" s="151"/>
      <c r="G57" s="179">
        <v>640</v>
      </c>
      <c r="I57" s="405"/>
      <c r="J57" s="405"/>
      <c r="K57" s="405"/>
      <c r="L57" s="405"/>
      <c r="M57" s="405"/>
      <c r="N57" s="405"/>
    </row>
    <row r="58" spans="1:14" s="57" customFormat="1" ht="39.950000000000003" customHeight="1" thickBot="1">
      <c r="A58" s="410"/>
      <c r="B58" s="642" t="s">
        <v>2119</v>
      </c>
      <c r="C58" s="643"/>
      <c r="D58" s="336">
        <v>1</v>
      </c>
      <c r="E58" s="166">
        <f t="shared" si="6"/>
        <v>530</v>
      </c>
      <c r="F58" s="151"/>
      <c r="G58" s="179">
        <v>530</v>
      </c>
      <c r="I58" s="405"/>
      <c r="J58" s="405"/>
      <c r="K58" s="405"/>
      <c r="L58" s="405"/>
      <c r="M58" s="405"/>
      <c r="N58" s="405"/>
    </row>
    <row r="59" spans="1:14" s="57" customFormat="1" ht="12.75">
      <c r="G59" s="58"/>
      <c r="I59" s="405"/>
      <c r="J59" s="405"/>
      <c r="K59" s="405"/>
      <c r="L59" s="405"/>
      <c r="M59" s="405"/>
      <c r="N59" s="405"/>
    </row>
    <row r="60" spans="1:14" s="57" customFormat="1" ht="15">
      <c r="A60" s="433" t="s">
        <v>2120</v>
      </c>
      <c r="B60" s="434"/>
      <c r="C60" s="435"/>
      <c r="F60" s="405"/>
      <c r="G60" s="58"/>
      <c r="I60" s="405"/>
      <c r="J60" s="405"/>
      <c r="K60" s="405"/>
      <c r="L60" s="405"/>
      <c r="M60" s="405"/>
      <c r="N60" s="405"/>
    </row>
    <row r="61" spans="1:14" s="57" customFormat="1" ht="13.5" thickBot="1">
      <c r="F61" s="405"/>
      <c r="G61" s="58"/>
      <c r="I61" s="405"/>
      <c r="J61" s="405"/>
      <c r="K61" s="405"/>
      <c r="L61" s="405"/>
      <c r="M61" s="405"/>
      <c r="N61" s="405"/>
    </row>
    <row r="62" spans="1:14" s="57" customFormat="1" ht="25.5">
      <c r="A62" s="413"/>
      <c r="B62" s="436" t="s">
        <v>146</v>
      </c>
      <c r="C62" s="436"/>
      <c r="D62" s="412" t="s">
        <v>306</v>
      </c>
      <c r="E62" s="159" t="s">
        <v>147</v>
      </c>
      <c r="G62" s="58"/>
      <c r="I62" s="405"/>
      <c r="J62" s="405"/>
      <c r="K62" s="405"/>
      <c r="L62" s="405"/>
      <c r="M62" s="405"/>
      <c r="N62" s="405"/>
    </row>
    <row r="63" spans="1:14" s="57" customFormat="1" ht="39.950000000000003" customHeight="1">
      <c r="A63" s="408"/>
      <c r="B63" s="639" t="s">
        <v>2121</v>
      </c>
      <c r="C63" s="640"/>
      <c r="D63" s="415">
        <v>1</v>
      </c>
      <c r="E63" s="154">
        <f>G63-(G63/100*$E$11)</f>
        <v>373.36</v>
      </c>
      <c r="F63" s="151"/>
      <c r="G63" s="179">
        <v>373.36</v>
      </c>
      <c r="I63" s="405"/>
      <c r="J63" s="405"/>
      <c r="K63" s="405"/>
      <c r="L63" s="405"/>
      <c r="M63" s="405"/>
      <c r="N63" s="405"/>
    </row>
    <row r="64" spans="1:14" s="57" customFormat="1" ht="39.950000000000003" customHeight="1">
      <c r="A64" s="409"/>
      <c r="B64" s="639" t="s">
        <v>2122</v>
      </c>
      <c r="C64" s="640"/>
      <c r="D64" s="415">
        <v>1</v>
      </c>
      <c r="E64" s="154">
        <f t="shared" ref="E64:E65" si="7">G64-(G64/100*$E$11)</f>
        <v>590</v>
      </c>
      <c r="F64" s="151"/>
      <c r="G64" s="179">
        <v>590</v>
      </c>
      <c r="I64" s="405"/>
      <c r="J64" s="405"/>
      <c r="K64" s="405"/>
      <c r="L64" s="405"/>
      <c r="M64" s="405"/>
      <c r="N64" s="405"/>
    </row>
    <row r="65" spans="1:14" s="57" customFormat="1" ht="39.950000000000003" customHeight="1" thickBot="1">
      <c r="A65" s="410"/>
      <c r="B65" s="642" t="s">
        <v>2123</v>
      </c>
      <c r="C65" s="643"/>
      <c r="D65" s="336">
        <v>1</v>
      </c>
      <c r="E65" s="166">
        <f t="shared" si="7"/>
        <v>2220</v>
      </c>
      <c r="F65" s="151"/>
      <c r="G65" s="179">
        <v>2220</v>
      </c>
      <c r="I65" s="405"/>
      <c r="J65" s="405"/>
      <c r="K65" s="405"/>
      <c r="L65" s="405"/>
      <c r="M65" s="405"/>
      <c r="N65" s="405"/>
    </row>
    <row r="66" spans="1:14" s="57" customFormat="1" ht="12.75">
      <c r="G66" s="58"/>
      <c r="I66" s="405"/>
      <c r="J66" s="405"/>
      <c r="K66" s="405"/>
      <c r="L66" s="405"/>
      <c r="M66" s="405"/>
      <c r="N66" s="405"/>
    </row>
    <row r="67" spans="1:14" customFormat="1" ht="12.75">
      <c r="G67" s="58"/>
    </row>
    <row r="68" spans="1:14" customFormat="1" ht="12.75">
      <c r="A68" s="456" t="s">
        <v>696</v>
      </c>
      <c r="G68" s="58"/>
    </row>
    <row r="69" spans="1:14" customFormat="1" ht="12.75">
      <c r="A69" s="456"/>
      <c r="G69" s="58"/>
    </row>
    <row r="70" spans="1:14" customFormat="1" ht="12.75">
      <c r="G70" s="58"/>
    </row>
    <row r="71" spans="1:14" customFormat="1" ht="12.75">
      <c r="G71" s="58"/>
    </row>
    <row r="72" spans="1:14" customFormat="1" ht="12.75">
      <c r="G72" s="58"/>
    </row>
    <row r="73" spans="1:14" customFormat="1" ht="12.75">
      <c r="G73" s="58"/>
    </row>
    <row r="74" spans="1:14" customFormat="1" ht="12.75">
      <c r="G74" s="58"/>
    </row>
    <row r="75" spans="1:14" customFormat="1" ht="12.75">
      <c r="G75" s="58"/>
    </row>
    <row r="76" spans="1:14" customFormat="1" ht="12.75">
      <c r="G76" s="58"/>
    </row>
    <row r="77" spans="1:14" customFormat="1" ht="12.75">
      <c r="G77" s="58"/>
    </row>
    <row r="78" spans="1:14" customFormat="1" ht="12.75">
      <c r="G78" s="58"/>
    </row>
    <row r="79" spans="1:14" customFormat="1" ht="12.75">
      <c r="G79" s="58"/>
    </row>
    <row r="80" spans="1:14" customFormat="1" ht="12.75">
      <c r="G80" s="58"/>
    </row>
    <row r="81" spans="7:7" customFormat="1" ht="12.75">
      <c r="G81" s="58"/>
    </row>
    <row r="82" spans="7:7" customFormat="1" ht="12.75">
      <c r="G82" s="58"/>
    </row>
    <row r="83" spans="7:7" customFormat="1" ht="12.75">
      <c r="G83" s="58"/>
    </row>
    <row r="84" spans="7:7" customFormat="1" ht="12.75">
      <c r="G84" s="58"/>
    </row>
    <row r="85" spans="7:7" customFormat="1" ht="12.75">
      <c r="G85" s="58"/>
    </row>
    <row r="86" spans="7:7" customFormat="1" ht="12.75">
      <c r="G86" s="58"/>
    </row>
    <row r="87" spans="7:7" customFormat="1" ht="12.75">
      <c r="G87" s="58"/>
    </row>
    <row r="88" spans="7:7" customFormat="1" ht="12.75">
      <c r="G88" s="58"/>
    </row>
    <row r="89" spans="7:7" customFormat="1" ht="12.75">
      <c r="G89" s="58"/>
    </row>
    <row r="90" spans="7:7" customFormat="1" ht="12.75">
      <c r="G90" s="58"/>
    </row>
  </sheetData>
  <sheetProtection selectLockedCells="1" selectUnlockedCells="1"/>
  <mergeCells count="61">
    <mergeCell ref="B64:C64"/>
    <mergeCell ref="B65:C65"/>
    <mergeCell ref="A60:C60"/>
    <mergeCell ref="B62:C62"/>
    <mergeCell ref="B63:C63"/>
    <mergeCell ref="A53:C53"/>
    <mergeCell ref="B55:C55"/>
    <mergeCell ref="B56:C56"/>
    <mergeCell ref="B58:C58"/>
    <mergeCell ref="B57:C57"/>
    <mergeCell ref="A50:A51"/>
    <mergeCell ref="B50:E50"/>
    <mergeCell ref="B51:C51"/>
    <mergeCell ref="A43:A49"/>
    <mergeCell ref="B43:E43"/>
    <mergeCell ref="B44:C44"/>
    <mergeCell ref="B48:C48"/>
    <mergeCell ref="B49:C49"/>
    <mergeCell ref="B45:C45"/>
    <mergeCell ref="B46:C46"/>
    <mergeCell ref="B47:C47"/>
    <mergeCell ref="A33:C33"/>
    <mergeCell ref="B35:C35"/>
    <mergeCell ref="A36:A42"/>
    <mergeCell ref="B36:E36"/>
    <mergeCell ref="B37:C37"/>
    <mergeCell ref="B38:C38"/>
    <mergeCell ref="B42:C42"/>
    <mergeCell ref="B39:C39"/>
    <mergeCell ref="B40:C40"/>
    <mergeCell ref="B41:C41"/>
    <mergeCell ref="B30:C30"/>
    <mergeCell ref="A1:E1"/>
    <mergeCell ref="A2:E2"/>
    <mergeCell ref="A3:E3"/>
    <mergeCell ref="A4:E4"/>
    <mergeCell ref="A5:E5"/>
    <mergeCell ref="A9:E9"/>
    <mergeCell ref="B15:C15"/>
    <mergeCell ref="A11:C11"/>
    <mergeCell ref="B13:C13"/>
    <mergeCell ref="B16:C16"/>
    <mergeCell ref="B14:E14"/>
    <mergeCell ref="A14:A16"/>
    <mergeCell ref="D7:E7"/>
    <mergeCell ref="A68:A69"/>
    <mergeCell ref="B18:C18"/>
    <mergeCell ref="B19:C19"/>
    <mergeCell ref="A21:C21"/>
    <mergeCell ref="B23:C23"/>
    <mergeCell ref="B25:C25"/>
    <mergeCell ref="B27:C27"/>
    <mergeCell ref="B29:C29"/>
    <mergeCell ref="B31:C31"/>
    <mergeCell ref="A17:A19"/>
    <mergeCell ref="A24:A27"/>
    <mergeCell ref="A28:A31"/>
    <mergeCell ref="B24:E24"/>
    <mergeCell ref="B28:E28"/>
    <mergeCell ref="B26:C26"/>
    <mergeCell ref="B17:E17"/>
  </mergeCells>
  <hyperlinks>
    <hyperlink ref="A68:A69" location="Содержание!R1C1" display="Содержание!R1C1"/>
    <hyperlink ref="D7:E7" location="Содержание!A1" display="Назад к &quot;Содержанию&quot;"/>
  </hyperlinks>
  <pageMargins left="0.39370078740157483" right="0.39370078740157483" top="0.19685039370078741" bottom="0.19685039370078741" header="0.51181102362204722" footer="0.51181102362204722"/>
  <pageSetup paperSize="9" firstPageNumber="0" fitToWidth="0" fitToHeight="0" orientation="portrait" horizontalDpi="300" verticalDpi="300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0"/>
  </sheetPr>
  <dimension ref="A1:N110"/>
  <sheetViews>
    <sheetView zoomScaleNormal="100" workbookViewId="0">
      <selection activeCell="E11" sqref="E11"/>
    </sheetView>
  </sheetViews>
  <sheetFormatPr defaultRowHeight="18"/>
  <cols>
    <col min="1" max="1" width="23.5703125" style="51" customWidth="1"/>
    <col min="2" max="2" width="41.7109375" style="51" customWidth="1"/>
    <col min="3" max="3" width="11.140625" style="51" customWidth="1"/>
    <col min="4" max="4" width="7.28515625" style="51" customWidth="1"/>
    <col min="5" max="5" width="13.7109375" style="51" customWidth="1"/>
    <col min="6" max="6" width="6.140625" style="51" customWidth="1"/>
    <col min="7" max="7" width="10.7109375" style="185" hidden="1" customWidth="1"/>
    <col min="8" max="8" width="16.7109375" style="51" customWidth="1"/>
    <col min="9" max="10" width="9.7109375" bestFit="1" customWidth="1"/>
    <col min="12" max="16384" width="9.140625" style="51"/>
  </cols>
  <sheetData>
    <row r="1" spans="1:11" s="103" customFormat="1" ht="23.25">
      <c r="A1" s="425" t="s">
        <v>173</v>
      </c>
      <c r="B1" s="425"/>
      <c r="C1" s="425"/>
      <c r="D1" s="425"/>
      <c r="E1" s="425"/>
      <c r="G1" s="182"/>
      <c r="I1"/>
      <c r="J1"/>
      <c r="K1"/>
    </row>
    <row r="2" spans="1:11" s="104" customFormat="1" ht="15">
      <c r="A2" s="426" t="s">
        <v>174</v>
      </c>
      <c r="B2" s="426"/>
      <c r="C2" s="426"/>
      <c r="D2" s="426"/>
      <c r="E2" s="426"/>
      <c r="G2" s="183"/>
      <c r="I2"/>
      <c r="J2"/>
      <c r="K2"/>
    </row>
    <row r="3" spans="1:11" s="104" customFormat="1" ht="15">
      <c r="A3" s="426" t="s">
        <v>175</v>
      </c>
      <c r="B3" s="426"/>
      <c r="C3" s="426"/>
      <c r="D3" s="426"/>
      <c r="E3" s="426"/>
      <c r="G3" s="183"/>
      <c r="I3"/>
      <c r="J3"/>
      <c r="K3"/>
    </row>
    <row r="4" spans="1:11" s="104" customFormat="1" ht="15">
      <c r="A4" s="426" t="s">
        <v>176</v>
      </c>
      <c r="B4" s="426"/>
      <c r="C4" s="426"/>
      <c r="D4" s="426"/>
      <c r="E4" s="426"/>
      <c r="G4" s="183"/>
      <c r="I4"/>
      <c r="J4"/>
      <c r="K4"/>
    </row>
    <row r="5" spans="1:11" s="104" customFormat="1" ht="15">
      <c r="A5" s="427" t="s">
        <v>177</v>
      </c>
      <c r="B5" s="427"/>
      <c r="C5" s="427"/>
      <c r="D5" s="427"/>
      <c r="E5" s="427"/>
      <c r="G5" s="183"/>
      <c r="I5"/>
      <c r="J5"/>
      <c r="K5"/>
    </row>
    <row r="6" spans="1:11" s="305" customFormat="1" ht="5.0999999999999996" customHeight="1">
      <c r="G6" s="53"/>
    </row>
    <row r="7" spans="1:11" s="57" customFormat="1" ht="15" customHeight="1">
      <c r="A7" s="310"/>
      <c r="B7" s="310"/>
      <c r="C7" s="457" t="s">
        <v>1016</v>
      </c>
      <c r="D7" s="488"/>
      <c r="E7" s="458"/>
      <c r="F7" s="305"/>
      <c r="G7" s="58"/>
    </row>
    <row r="8" spans="1:11" s="305" customFormat="1" ht="5.0999999999999996" customHeight="1">
      <c r="A8" s="309"/>
      <c r="B8" s="309"/>
      <c r="C8" s="308"/>
      <c r="G8" s="53"/>
    </row>
    <row r="9" spans="1:11" s="266" customFormat="1" ht="20.100000000000001" customHeight="1">
      <c r="A9" s="459" t="s">
        <v>638</v>
      </c>
      <c r="B9" s="459"/>
      <c r="C9" s="459"/>
      <c r="D9" s="459"/>
      <c r="E9" s="459"/>
      <c r="G9" s="184"/>
      <c r="I9"/>
      <c r="J9"/>
      <c r="K9"/>
    </row>
    <row r="10" spans="1:11" s="57" customFormat="1" ht="13.5" thickBot="1">
      <c r="G10" s="58"/>
      <c r="I10"/>
      <c r="J10"/>
      <c r="K10"/>
    </row>
    <row r="11" spans="1:11" s="138" customFormat="1" ht="16.5" thickBot="1">
      <c r="A11" s="433" t="s">
        <v>791</v>
      </c>
      <c r="B11" s="435"/>
      <c r="C11"/>
      <c r="D11" s="173" t="s">
        <v>0</v>
      </c>
      <c r="E11" s="174">
        <v>0</v>
      </c>
      <c r="F11" s="137"/>
      <c r="G11" s="53"/>
      <c r="I11"/>
      <c r="J11"/>
      <c r="K11"/>
    </row>
    <row r="12" spans="1:11" s="57" customFormat="1" ht="13.5" thickBot="1">
      <c r="G12" s="58"/>
      <c r="I12"/>
      <c r="J12"/>
      <c r="K12"/>
    </row>
    <row r="13" spans="1:11" s="153" customFormat="1" ht="25.5" customHeight="1">
      <c r="A13" s="286"/>
      <c r="B13" s="285" t="s">
        <v>146</v>
      </c>
      <c r="C13" s="285" t="s">
        <v>770</v>
      </c>
      <c r="D13" s="285" t="s">
        <v>771</v>
      </c>
      <c r="E13" s="159" t="s">
        <v>147</v>
      </c>
      <c r="F13" s="151"/>
      <c r="G13"/>
      <c r="I13"/>
      <c r="J13"/>
      <c r="K13"/>
    </row>
    <row r="14" spans="1:11" s="153" customFormat="1" ht="12.75" customHeight="1">
      <c r="A14" s="644" t="s">
        <v>815</v>
      </c>
      <c r="B14" s="538"/>
      <c r="C14" s="538"/>
      <c r="D14" s="538"/>
      <c r="E14" s="539"/>
      <c r="F14" s="151"/>
      <c r="G14" s="152"/>
      <c r="I14"/>
      <c r="J14"/>
      <c r="K14"/>
    </row>
    <row r="15" spans="1:11" s="153" customFormat="1" ht="12.75">
      <c r="A15" s="633"/>
      <c r="B15" s="645" t="s">
        <v>812</v>
      </c>
      <c r="C15" s="645"/>
      <c r="D15" s="645"/>
      <c r="E15" s="646"/>
      <c r="F15" s="151"/>
      <c r="G15" s="152"/>
      <c r="I15"/>
      <c r="J15"/>
      <c r="K15"/>
    </row>
    <row r="16" spans="1:11" s="153" customFormat="1" ht="25.5">
      <c r="A16" s="633"/>
      <c r="B16" s="272" t="s">
        <v>798</v>
      </c>
      <c r="C16" s="287">
        <v>2</v>
      </c>
      <c r="D16" s="282"/>
      <c r="E16" s="154">
        <f>G16-(G16/100*$E$11)</f>
        <v>700</v>
      </c>
      <c r="F16" s="151"/>
      <c r="G16" s="179">
        <v>700</v>
      </c>
      <c r="I16"/>
      <c r="J16"/>
      <c r="K16"/>
    </row>
    <row r="17" spans="1:11" s="153" customFormat="1" ht="25.5">
      <c r="A17" s="633"/>
      <c r="B17" s="272" t="s">
        <v>799</v>
      </c>
      <c r="C17" s="287">
        <v>3</v>
      </c>
      <c r="D17" s="282"/>
      <c r="E17" s="154">
        <f t="shared" ref="E17:E22" si="0">G17-(G17/100*$E$11)</f>
        <v>1200</v>
      </c>
      <c r="F17" s="151"/>
      <c r="G17" s="179">
        <v>1200</v>
      </c>
      <c r="I17"/>
      <c r="J17"/>
      <c r="K17"/>
    </row>
    <row r="18" spans="1:11" s="153" customFormat="1" ht="25.5">
      <c r="A18" s="633"/>
      <c r="B18" s="272" t="s">
        <v>800</v>
      </c>
      <c r="C18" s="287">
        <v>4</v>
      </c>
      <c r="D18" s="282"/>
      <c r="E18" s="154">
        <f t="shared" si="0"/>
        <v>1800</v>
      </c>
      <c r="F18" s="151"/>
      <c r="G18" s="179">
        <v>1800</v>
      </c>
      <c r="I18"/>
      <c r="J18"/>
      <c r="K18"/>
    </row>
    <row r="19" spans="1:11" s="153" customFormat="1" ht="25.5">
      <c r="A19" s="633"/>
      <c r="B19" s="272" t="s">
        <v>801</v>
      </c>
      <c r="C19" s="287">
        <v>5</v>
      </c>
      <c r="D19" s="282"/>
      <c r="E19" s="154">
        <f t="shared" si="0"/>
        <v>2200</v>
      </c>
      <c r="F19" s="151"/>
      <c r="G19" s="179">
        <v>2200</v>
      </c>
      <c r="I19"/>
      <c r="J19"/>
      <c r="K19"/>
    </row>
    <row r="20" spans="1:11" s="153" customFormat="1" ht="25.5">
      <c r="A20" s="633"/>
      <c r="B20" s="272" t="s">
        <v>802</v>
      </c>
      <c r="C20" s="287">
        <v>6</v>
      </c>
      <c r="D20" s="282"/>
      <c r="E20" s="154">
        <f t="shared" si="0"/>
        <v>2800</v>
      </c>
      <c r="F20" s="151"/>
      <c r="G20" s="179">
        <v>2800</v>
      </c>
      <c r="I20"/>
      <c r="J20"/>
      <c r="K20"/>
    </row>
    <row r="21" spans="1:11" s="153" customFormat="1" ht="25.5">
      <c r="A21" s="633"/>
      <c r="B21" s="272" t="s">
        <v>803</v>
      </c>
      <c r="C21" s="287">
        <v>7</v>
      </c>
      <c r="D21" s="282"/>
      <c r="E21" s="154">
        <f t="shared" si="0"/>
        <v>3300</v>
      </c>
      <c r="F21" s="151"/>
      <c r="G21" s="179">
        <v>3300</v>
      </c>
      <c r="I21"/>
      <c r="J21"/>
      <c r="K21"/>
    </row>
    <row r="22" spans="1:11" s="153" customFormat="1" ht="25.5">
      <c r="A22" s="633"/>
      <c r="B22" s="272" t="s">
        <v>804</v>
      </c>
      <c r="C22" s="287">
        <v>8</v>
      </c>
      <c r="D22" s="282"/>
      <c r="E22" s="154">
        <f t="shared" si="0"/>
        <v>3900</v>
      </c>
      <c r="F22" s="151"/>
      <c r="G22" s="179">
        <v>3900</v>
      </c>
      <c r="I22"/>
      <c r="J22"/>
      <c r="K22"/>
    </row>
    <row r="23" spans="1:11" s="153" customFormat="1" ht="12.75">
      <c r="A23" s="633"/>
      <c r="B23" s="645" t="s">
        <v>813</v>
      </c>
      <c r="C23" s="645"/>
      <c r="D23" s="645"/>
      <c r="E23" s="646"/>
      <c r="F23" s="151"/>
      <c r="G23" s="152"/>
      <c r="I23"/>
      <c r="J23"/>
      <c r="K23"/>
    </row>
    <row r="24" spans="1:11" s="153" customFormat="1" ht="25.5">
      <c r="A24" s="633"/>
      <c r="B24" s="272" t="s">
        <v>805</v>
      </c>
      <c r="C24" s="287">
        <v>2</v>
      </c>
      <c r="D24" s="282"/>
      <c r="E24" s="154">
        <f>G24-(G24/100*$E$11)</f>
        <v>900</v>
      </c>
      <c r="F24" s="151"/>
      <c r="G24" s="179">
        <v>900</v>
      </c>
      <c r="I24"/>
      <c r="J24"/>
      <c r="K24"/>
    </row>
    <row r="25" spans="1:11" s="153" customFormat="1" ht="25.5">
      <c r="A25" s="633"/>
      <c r="B25" s="272" t="s">
        <v>806</v>
      </c>
      <c r="C25" s="287">
        <v>3</v>
      </c>
      <c r="D25" s="282"/>
      <c r="E25" s="154">
        <f t="shared" ref="E25:E30" si="1">G25-(G25/100*$E$11)</f>
        <v>1500</v>
      </c>
      <c r="F25" s="151"/>
      <c r="G25" s="179">
        <v>1500</v>
      </c>
      <c r="I25"/>
      <c r="J25"/>
      <c r="K25"/>
    </row>
    <row r="26" spans="1:11" s="153" customFormat="1" ht="25.5">
      <c r="A26" s="633"/>
      <c r="B26" s="272" t="s">
        <v>807</v>
      </c>
      <c r="C26" s="287">
        <v>4</v>
      </c>
      <c r="D26" s="282"/>
      <c r="E26" s="154">
        <f t="shared" si="1"/>
        <v>2200</v>
      </c>
      <c r="F26" s="151"/>
      <c r="G26" s="179">
        <v>2200</v>
      </c>
      <c r="I26"/>
      <c r="J26"/>
      <c r="K26"/>
    </row>
    <row r="27" spans="1:11" s="153" customFormat="1" ht="25.5">
      <c r="A27" s="633"/>
      <c r="B27" s="272" t="s">
        <v>808</v>
      </c>
      <c r="C27" s="287">
        <v>5</v>
      </c>
      <c r="D27" s="282"/>
      <c r="E27" s="154">
        <f t="shared" si="1"/>
        <v>2800</v>
      </c>
      <c r="F27" s="151"/>
      <c r="G27" s="179">
        <v>2800</v>
      </c>
      <c r="I27"/>
      <c r="J27"/>
      <c r="K27"/>
    </row>
    <row r="28" spans="1:11" s="153" customFormat="1" ht="25.5">
      <c r="A28" s="633"/>
      <c r="B28" s="272" t="s">
        <v>809</v>
      </c>
      <c r="C28" s="287">
        <v>6</v>
      </c>
      <c r="D28" s="282"/>
      <c r="E28" s="154">
        <f t="shared" si="1"/>
        <v>3400</v>
      </c>
      <c r="F28" s="151"/>
      <c r="G28" s="179">
        <v>3400</v>
      </c>
      <c r="I28"/>
      <c r="J28"/>
      <c r="K28"/>
    </row>
    <row r="29" spans="1:11" s="153" customFormat="1" ht="25.5">
      <c r="A29" s="633"/>
      <c r="B29" s="272" t="s">
        <v>810</v>
      </c>
      <c r="C29" s="287">
        <v>7</v>
      </c>
      <c r="D29" s="282"/>
      <c r="E29" s="154">
        <f t="shared" si="1"/>
        <v>4000</v>
      </c>
      <c r="F29" s="151"/>
      <c r="G29" s="179">
        <v>4000</v>
      </c>
      <c r="I29"/>
      <c r="J29"/>
      <c r="K29"/>
    </row>
    <row r="30" spans="1:11" s="153" customFormat="1" ht="25.5">
      <c r="A30" s="633"/>
      <c r="B30" s="272" t="s">
        <v>811</v>
      </c>
      <c r="C30" s="287">
        <v>8</v>
      </c>
      <c r="D30" s="282"/>
      <c r="E30" s="154">
        <f t="shared" si="1"/>
        <v>4400</v>
      </c>
      <c r="F30" s="151"/>
      <c r="G30" s="179">
        <v>4400</v>
      </c>
      <c r="I30"/>
      <c r="J30"/>
      <c r="K30"/>
    </row>
    <row r="31" spans="1:11" s="153" customFormat="1" ht="12.75" customHeight="1">
      <c r="A31" s="644" t="s">
        <v>816</v>
      </c>
      <c r="B31" s="538"/>
      <c r="C31" s="538"/>
      <c r="D31" s="538"/>
      <c r="E31" s="539"/>
      <c r="F31" s="151"/>
      <c r="G31" s="152"/>
      <c r="I31"/>
      <c r="J31"/>
      <c r="K31"/>
    </row>
    <row r="32" spans="1:11" s="153" customFormat="1" ht="12.75">
      <c r="A32" s="633"/>
      <c r="B32" s="645" t="s">
        <v>812</v>
      </c>
      <c r="C32" s="645"/>
      <c r="D32" s="645"/>
      <c r="E32" s="646"/>
      <c r="F32" s="151"/>
      <c r="G32" s="152"/>
      <c r="I32"/>
      <c r="J32"/>
      <c r="K32"/>
    </row>
    <row r="33" spans="1:11" s="153" customFormat="1" ht="25.5">
      <c r="A33" s="633"/>
      <c r="B33" s="272" t="s">
        <v>817</v>
      </c>
      <c r="C33" s="287">
        <v>3</v>
      </c>
      <c r="D33" s="282"/>
      <c r="E33" s="154">
        <f>G33-(G33/100*$E$11)</f>
        <v>1600</v>
      </c>
      <c r="F33" s="151"/>
      <c r="G33" s="179">
        <v>1600</v>
      </c>
      <c r="I33"/>
      <c r="J33"/>
      <c r="K33"/>
    </row>
    <row r="34" spans="1:11" s="153" customFormat="1" ht="25.5">
      <c r="A34" s="633"/>
      <c r="B34" s="272" t="s">
        <v>818</v>
      </c>
      <c r="C34" s="287">
        <v>4</v>
      </c>
      <c r="D34" s="282"/>
      <c r="E34" s="154">
        <f t="shared" ref="E34:E36" si="2">G34-(G34/100*$E$11)</f>
        <v>2200</v>
      </c>
      <c r="F34" s="151"/>
      <c r="G34" s="179">
        <v>2200</v>
      </c>
      <c r="I34"/>
      <c r="J34"/>
      <c r="K34"/>
    </row>
    <row r="35" spans="1:11" s="153" customFormat="1" ht="25.5">
      <c r="A35" s="633"/>
      <c r="B35" s="272" t="s">
        <v>819</v>
      </c>
      <c r="C35" s="287">
        <v>5</v>
      </c>
      <c r="D35" s="282"/>
      <c r="E35" s="154">
        <f t="shared" si="2"/>
        <v>3100</v>
      </c>
      <c r="F35" s="151"/>
      <c r="G35" s="179">
        <v>3100</v>
      </c>
      <c r="I35"/>
      <c r="J35"/>
      <c r="K35"/>
    </row>
    <row r="36" spans="1:11" s="153" customFormat="1" ht="25.5">
      <c r="A36" s="633"/>
      <c r="B36" s="272" t="s">
        <v>820</v>
      </c>
      <c r="C36" s="287">
        <v>6</v>
      </c>
      <c r="D36" s="282"/>
      <c r="E36" s="154">
        <f t="shared" si="2"/>
        <v>3400</v>
      </c>
      <c r="F36" s="151"/>
      <c r="G36" s="179">
        <v>3400</v>
      </c>
      <c r="I36"/>
      <c r="J36"/>
      <c r="K36"/>
    </row>
    <row r="37" spans="1:11" s="153" customFormat="1" ht="12.75">
      <c r="A37" s="633"/>
      <c r="B37" s="645" t="s">
        <v>813</v>
      </c>
      <c r="C37" s="645"/>
      <c r="D37" s="645"/>
      <c r="E37" s="646"/>
      <c r="F37" s="151"/>
      <c r="G37" s="152"/>
      <c r="I37"/>
      <c r="J37"/>
      <c r="K37"/>
    </row>
    <row r="38" spans="1:11" s="153" customFormat="1" ht="25.5">
      <c r="A38" s="633"/>
      <c r="B38" s="272" t="s">
        <v>821</v>
      </c>
      <c r="C38" s="287">
        <v>3</v>
      </c>
      <c r="D38" s="282"/>
      <c r="E38" s="154">
        <f>G38-(G38/100*$E$11)</f>
        <v>1900</v>
      </c>
      <c r="F38" s="151"/>
      <c r="G38" s="179">
        <v>1900</v>
      </c>
      <c r="I38"/>
      <c r="J38"/>
      <c r="K38"/>
    </row>
    <row r="39" spans="1:11" s="153" customFormat="1" ht="25.5">
      <c r="A39" s="633"/>
      <c r="B39" s="272" t="s">
        <v>822</v>
      </c>
      <c r="C39" s="287">
        <v>4</v>
      </c>
      <c r="D39" s="282"/>
      <c r="E39" s="154">
        <f t="shared" ref="E39:E41" si="3">G39-(G39/100*$E$11)</f>
        <v>2400</v>
      </c>
      <c r="F39" s="151"/>
      <c r="G39" s="179">
        <v>2400</v>
      </c>
      <c r="I39"/>
      <c r="J39"/>
      <c r="K39"/>
    </row>
    <row r="40" spans="1:11" s="153" customFormat="1" ht="25.5">
      <c r="A40" s="633"/>
      <c r="B40" s="272" t="s">
        <v>823</v>
      </c>
      <c r="C40" s="287">
        <v>5</v>
      </c>
      <c r="D40" s="282"/>
      <c r="E40" s="154">
        <f t="shared" si="3"/>
        <v>3300</v>
      </c>
      <c r="F40" s="151"/>
      <c r="G40" s="179">
        <v>3300</v>
      </c>
      <c r="I40"/>
      <c r="J40"/>
      <c r="K40"/>
    </row>
    <row r="41" spans="1:11" s="153" customFormat="1" ht="25.5">
      <c r="A41" s="633"/>
      <c r="B41" s="272" t="s">
        <v>824</v>
      </c>
      <c r="C41" s="287">
        <v>6</v>
      </c>
      <c r="D41" s="282"/>
      <c r="E41" s="154">
        <f t="shared" si="3"/>
        <v>4000</v>
      </c>
      <c r="F41" s="151"/>
      <c r="G41" s="179">
        <v>4000</v>
      </c>
      <c r="I41"/>
      <c r="J41"/>
      <c r="K41"/>
    </row>
    <row r="42" spans="1:11" s="153" customFormat="1" ht="12.75" customHeight="1">
      <c r="A42" s="644" t="s">
        <v>826</v>
      </c>
      <c r="B42" s="538"/>
      <c r="C42" s="538"/>
      <c r="D42" s="538"/>
      <c r="E42" s="539"/>
      <c r="F42" s="151"/>
      <c r="G42" s="152"/>
      <c r="I42"/>
      <c r="J42"/>
      <c r="K42"/>
    </row>
    <row r="43" spans="1:11" s="153" customFormat="1" ht="12.75">
      <c r="A43" s="633"/>
      <c r="B43" s="645" t="s">
        <v>812</v>
      </c>
      <c r="C43" s="645"/>
      <c r="D43" s="645"/>
      <c r="E43" s="646"/>
      <c r="F43" s="151"/>
      <c r="G43" s="152"/>
      <c r="I43"/>
      <c r="J43"/>
      <c r="K43"/>
    </row>
    <row r="44" spans="1:11" s="153" customFormat="1" ht="25.5">
      <c r="A44" s="633"/>
      <c r="B44" s="272" t="s">
        <v>827</v>
      </c>
      <c r="C44" s="287">
        <v>4</v>
      </c>
      <c r="D44" s="282"/>
      <c r="E44" s="154">
        <f>G44-(G44/100*$E$11)</f>
        <v>3000</v>
      </c>
      <c r="F44" s="151"/>
      <c r="G44" s="179">
        <v>3000</v>
      </c>
      <c r="I44"/>
      <c r="J44"/>
      <c r="K44"/>
    </row>
    <row r="45" spans="1:11" s="153" customFormat="1" ht="25.5">
      <c r="A45" s="633"/>
      <c r="B45" s="272" t="s">
        <v>828</v>
      </c>
      <c r="C45" s="287">
        <v>5</v>
      </c>
      <c r="D45" s="282"/>
      <c r="E45" s="154">
        <f t="shared" ref="E45:E47" si="4">G45-(G45/100*$E$11)</f>
        <v>3100</v>
      </c>
      <c r="F45" s="151"/>
      <c r="G45" s="179">
        <v>3100</v>
      </c>
      <c r="I45"/>
      <c r="J45"/>
      <c r="K45"/>
    </row>
    <row r="46" spans="1:11" s="153" customFormat="1" ht="25.5">
      <c r="A46" s="633"/>
      <c r="B46" s="272" t="s">
        <v>829</v>
      </c>
      <c r="C46" s="287">
        <v>6</v>
      </c>
      <c r="D46" s="282"/>
      <c r="E46" s="154">
        <f t="shared" si="4"/>
        <v>3200</v>
      </c>
      <c r="F46" s="151"/>
      <c r="G46" s="179">
        <v>3200</v>
      </c>
      <c r="I46"/>
      <c r="J46"/>
      <c r="K46"/>
    </row>
    <row r="47" spans="1:11" s="153" customFormat="1" ht="25.5">
      <c r="A47" s="633"/>
      <c r="B47" s="272" t="s">
        <v>830</v>
      </c>
      <c r="C47" s="287">
        <v>7</v>
      </c>
      <c r="D47" s="282"/>
      <c r="E47" s="154">
        <f t="shared" si="4"/>
        <v>3300</v>
      </c>
      <c r="F47" s="151"/>
      <c r="G47" s="179">
        <v>3300</v>
      </c>
      <c r="I47"/>
      <c r="J47"/>
      <c r="K47"/>
    </row>
    <row r="48" spans="1:11" s="153" customFormat="1" ht="25.5">
      <c r="A48" s="633"/>
      <c r="B48" s="272" t="s">
        <v>831</v>
      </c>
      <c r="C48" s="287">
        <v>8</v>
      </c>
      <c r="D48" s="282"/>
      <c r="E48" s="154">
        <f t="shared" ref="E48:E50" si="5">G48-(G48/100*$E$11)</f>
        <v>3600</v>
      </c>
      <c r="F48" s="151"/>
      <c r="G48" s="179">
        <v>3600</v>
      </c>
      <c r="I48"/>
      <c r="J48"/>
      <c r="K48"/>
    </row>
    <row r="49" spans="1:11" s="153" customFormat="1" ht="25.5">
      <c r="A49" s="633"/>
      <c r="B49" s="272" t="s">
        <v>832</v>
      </c>
      <c r="C49" s="287">
        <v>9</v>
      </c>
      <c r="D49" s="282"/>
      <c r="E49" s="154">
        <f t="shared" si="5"/>
        <v>4000</v>
      </c>
      <c r="F49" s="151"/>
      <c r="G49" s="179">
        <v>4000</v>
      </c>
      <c r="I49"/>
      <c r="J49"/>
      <c r="K49"/>
    </row>
    <row r="50" spans="1:11" s="153" customFormat="1" ht="25.5">
      <c r="A50" s="633"/>
      <c r="B50" s="272" t="s">
        <v>833</v>
      </c>
      <c r="C50" s="287">
        <v>10</v>
      </c>
      <c r="D50" s="282"/>
      <c r="E50" s="154">
        <f t="shared" si="5"/>
        <v>4500</v>
      </c>
      <c r="F50" s="151"/>
      <c r="G50" s="179">
        <v>4500</v>
      </c>
      <c r="I50"/>
      <c r="J50"/>
      <c r="K50"/>
    </row>
    <row r="51" spans="1:11" s="153" customFormat="1" ht="12.75" customHeight="1">
      <c r="A51" s="644" t="s">
        <v>834</v>
      </c>
      <c r="B51" s="538"/>
      <c r="C51" s="538"/>
      <c r="D51" s="538"/>
      <c r="E51" s="539"/>
      <c r="F51" s="151"/>
      <c r="G51" s="152"/>
      <c r="I51"/>
      <c r="J51"/>
      <c r="K51"/>
    </row>
    <row r="52" spans="1:11" s="153" customFormat="1" ht="12.75">
      <c r="A52" s="633"/>
      <c r="B52" s="645" t="s">
        <v>812</v>
      </c>
      <c r="C52" s="645"/>
      <c r="D52" s="645"/>
      <c r="E52" s="646"/>
      <c r="F52" s="151"/>
      <c r="G52" s="152"/>
      <c r="I52"/>
      <c r="J52"/>
      <c r="K52"/>
    </row>
    <row r="53" spans="1:11" s="153" customFormat="1" ht="25.5">
      <c r="A53" s="633"/>
      <c r="B53" s="272" t="s">
        <v>835</v>
      </c>
      <c r="C53" s="287">
        <v>4</v>
      </c>
      <c r="D53" s="282"/>
      <c r="E53" s="154">
        <f>G53-(G53/100*$E$11)</f>
        <v>3500</v>
      </c>
      <c r="F53" s="151"/>
      <c r="G53" s="179">
        <v>3500</v>
      </c>
      <c r="I53"/>
      <c r="J53"/>
      <c r="K53"/>
    </row>
    <row r="54" spans="1:11" s="153" customFormat="1" ht="25.5">
      <c r="A54" s="633"/>
      <c r="B54" s="272" t="s">
        <v>836</v>
      </c>
      <c r="C54" s="287">
        <v>5</v>
      </c>
      <c r="D54" s="282"/>
      <c r="E54" s="154">
        <f t="shared" ref="E54:E59" si="6">G54-(G54/100*$E$11)</f>
        <v>3700</v>
      </c>
      <c r="F54" s="151"/>
      <c r="G54" s="179">
        <v>3700</v>
      </c>
      <c r="I54"/>
      <c r="J54"/>
      <c r="K54"/>
    </row>
    <row r="55" spans="1:11" s="153" customFormat="1" ht="25.5">
      <c r="A55" s="633"/>
      <c r="B55" s="272" t="s">
        <v>837</v>
      </c>
      <c r="C55" s="287">
        <v>6</v>
      </c>
      <c r="D55" s="282"/>
      <c r="E55" s="154">
        <f t="shared" si="6"/>
        <v>3900</v>
      </c>
      <c r="F55" s="151"/>
      <c r="G55" s="179">
        <v>3900</v>
      </c>
      <c r="I55"/>
      <c r="J55"/>
      <c r="K55"/>
    </row>
    <row r="56" spans="1:11" s="153" customFormat="1" ht="25.5">
      <c r="A56" s="633"/>
      <c r="B56" s="272" t="s">
        <v>838</v>
      </c>
      <c r="C56" s="287">
        <v>7</v>
      </c>
      <c r="D56" s="282"/>
      <c r="E56" s="154">
        <f t="shared" si="6"/>
        <v>4300</v>
      </c>
      <c r="F56" s="151"/>
      <c r="G56" s="179">
        <v>4300</v>
      </c>
      <c r="I56"/>
      <c r="J56"/>
      <c r="K56"/>
    </row>
    <row r="57" spans="1:11" s="153" customFormat="1" ht="25.5">
      <c r="A57" s="633"/>
      <c r="B57" s="272" t="s">
        <v>839</v>
      </c>
      <c r="C57" s="287">
        <v>8</v>
      </c>
      <c r="D57" s="282"/>
      <c r="E57" s="154">
        <f t="shared" si="6"/>
        <v>4600</v>
      </c>
      <c r="F57" s="151"/>
      <c r="G57" s="179">
        <v>4600</v>
      </c>
      <c r="I57"/>
      <c r="J57"/>
      <c r="K57"/>
    </row>
    <row r="58" spans="1:11" s="153" customFormat="1" ht="25.5">
      <c r="A58" s="633"/>
      <c r="B58" s="272" t="s">
        <v>840</v>
      </c>
      <c r="C58" s="287">
        <v>9</v>
      </c>
      <c r="D58" s="282"/>
      <c r="E58" s="154">
        <f t="shared" si="6"/>
        <v>4900</v>
      </c>
      <c r="F58" s="151"/>
      <c r="G58" s="179">
        <v>4900</v>
      </c>
      <c r="I58"/>
      <c r="J58"/>
      <c r="K58"/>
    </row>
    <row r="59" spans="1:11" s="153" customFormat="1" ht="25.5">
      <c r="A59" s="633"/>
      <c r="B59" s="272" t="s">
        <v>841</v>
      </c>
      <c r="C59" s="287">
        <v>10</v>
      </c>
      <c r="D59" s="282"/>
      <c r="E59" s="154">
        <f t="shared" si="6"/>
        <v>5500</v>
      </c>
      <c r="F59" s="151"/>
      <c r="G59" s="179">
        <v>5500</v>
      </c>
      <c r="I59"/>
      <c r="J59"/>
      <c r="K59"/>
    </row>
    <row r="60" spans="1:11" s="153" customFormat="1" ht="12.75" customHeight="1">
      <c r="A60" s="644" t="s">
        <v>750</v>
      </c>
      <c r="B60" s="538"/>
      <c r="C60" s="538"/>
      <c r="D60" s="538"/>
      <c r="E60" s="539"/>
      <c r="F60" s="151"/>
      <c r="G60" s="152"/>
      <c r="I60"/>
      <c r="J60"/>
      <c r="K60"/>
    </row>
    <row r="61" spans="1:11" s="153" customFormat="1" ht="13.5" thickBot="1">
      <c r="A61" s="288"/>
      <c r="B61" s="273" t="s">
        <v>842</v>
      </c>
      <c r="C61" s="165"/>
      <c r="D61" s="284"/>
      <c r="E61" s="166">
        <f>G61-(G61/100*$E$11)</f>
        <v>400</v>
      </c>
      <c r="F61" s="151"/>
      <c r="G61" s="179">
        <v>400</v>
      </c>
      <c r="I61"/>
      <c r="J61"/>
      <c r="K61"/>
    </row>
    <row r="62" spans="1:11" s="153" customFormat="1" ht="12.75">
      <c r="A62" s="294"/>
      <c r="B62" s="295"/>
      <c r="C62" s="169"/>
      <c r="D62" s="296"/>
      <c r="E62" s="170"/>
      <c r="F62" s="151"/>
      <c r="G62" s="53"/>
      <c r="I62"/>
      <c r="J62"/>
      <c r="K62"/>
    </row>
    <row r="63" spans="1:11" s="153" customFormat="1" ht="25.5" customHeight="1">
      <c r="A63" s="654" t="s">
        <v>825</v>
      </c>
      <c r="B63" s="654"/>
      <c r="C63" s="654"/>
      <c r="D63" s="654"/>
      <c r="E63" s="654"/>
      <c r="F63" s="151"/>
      <c r="G63" s="53"/>
      <c r="I63"/>
      <c r="J63"/>
      <c r="K63"/>
    </row>
    <row r="64" spans="1:11" s="153" customFormat="1" ht="13.5" thickBot="1">
      <c r="A64" s="294"/>
      <c r="B64" s="295"/>
      <c r="C64" s="169"/>
      <c r="D64" s="296"/>
      <c r="E64" s="170"/>
      <c r="F64" s="151"/>
      <c r="G64" s="53"/>
      <c r="I64"/>
      <c r="J64"/>
      <c r="K64"/>
    </row>
    <row r="65" spans="1:11" s="138" customFormat="1" ht="16.5" thickBot="1">
      <c r="A65" s="433" t="s">
        <v>774</v>
      </c>
      <c r="B65" s="435"/>
      <c r="C65"/>
      <c r="D65" s="173" t="s">
        <v>0</v>
      </c>
      <c r="E65" s="174">
        <v>0</v>
      </c>
      <c r="F65" s="137"/>
      <c r="G65" s="53"/>
      <c r="I65"/>
      <c r="J65"/>
      <c r="K65"/>
    </row>
    <row r="66" spans="1:11" s="57" customFormat="1" ht="13.5" thickBot="1">
      <c r="G66" s="58"/>
      <c r="I66"/>
      <c r="J66"/>
      <c r="K66"/>
    </row>
    <row r="67" spans="1:11" s="153" customFormat="1" ht="25.5">
      <c r="A67" s="265"/>
      <c r="B67" s="264" t="s">
        <v>146</v>
      </c>
      <c r="C67" s="264" t="s">
        <v>772</v>
      </c>
      <c r="D67" s="264" t="s">
        <v>771</v>
      </c>
      <c r="E67" s="159" t="s">
        <v>147</v>
      </c>
      <c r="F67" s="151"/>
      <c r="G67"/>
      <c r="I67"/>
      <c r="J67"/>
      <c r="K67"/>
    </row>
    <row r="68" spans="1:11" s="153" customFormat="1" ht="12.75">
      <c r="A68" s="650"/>
      <c r="B68" s="647" t="s">
        <v>797</v>
      </c>
      <c r="C68" s="648"/>
      <c r="D68" s="648"/>
      <c r="E68" s="649"/>
      <c r="F68" s="151"/>
      <c r="G68" s="152"/>
      <c r="I68"/>
      <c r="J68"/>
      <c r="K68"/>
    </row>
    <row r="69" spans="1:11" s="153" customFormat="1" ht="25.5">
      <c r="A69" s="651"/>
      <c r="B69" s="272" t="s">
        <v>775</v>
      </c>
      <c r="C69" s="268">
        <v>2</v>
      </c>
      <c r="D69" s="268">
        <v>100</v>
      </c>
      <c r="E69" s="154">
        <f>G69-(G69/100*$E$65)</f>
        <v>506.27</v>
      </c>
      <c r="F69" s="151"/>
      <c r="G69" s="179">
        <v>506.27</v>
      </c>
      <c r="I69"/>
      <c r="J69"/>
      <c r="K69"/>
    </row>
    <row r="70" spans="1:11" s="153" customFormat="1" ht="25.5">
      <c r="A70" s="651"/>
      <c r="B70" s="272" t="s">
        <v>777</v>
      </c>
      <c r="C70" s="268">
        <v>3</v>
      </c>
      <c r="D70" s="268">
        <v>150</v>
      </c>
      <c r="E70" s="154">
        <f t="shared" ref="E70:E79" si="7">G70-(G70/100*$E$65)</f>
        <v>777.29</v>
      </c>
      <c r="F70" s="151"/>
      <c r="G70" s="179">
        <v>777.29</v>
      </c>
      <c r="I70"/>
      <c r="J70"/>
      <c r="K70"/>
    </row>
    <row r="71" spans="1:11" s="153" customFormat="1" ht="25.5">
      <c r="A71" s="651"/>
      <c r="B71" s="272" t="s">
        <v>778</v>
      </c>
      <c r="C71" s="268">
        <v>4</v>
      </c>
      <c r="D71" s="268">
        <v>200</v>
      </c>
      <c r="E71" s="154">
        <f t="shared" si="7"/>
        <v>1048.3399999999999</v>
      </c>
      <c r="F71" s="151"/>
      <c r="G71" s="179">
        <v>1048.3399999999999</v>
      </c>
      <c r="I71"/>
      <c r="J71"/>
      <c r="K71"/>
    </row>
    <row r="72" spans="1:11" s="153" customFormat="1" ht="25.5">
      <c r="A72" s="651"/>
      <c r="B72" s="272" t="s">
        <v>779</v>
      </c>
      <c r="C72" s="268">
        <v>5</v>
      </c>
      <c r="D72" s="268">
        <v>250</v>
      </c>
      <c r="E72" s="154">
        <f t="shared" si="7"/>
        <v>1319.38</v>
      </c>
      <c r="F72" s="151"/>
      <c r="G72" s="179">
        <v>1319.38</v>
      </c>
      <c r="I72"/>
      <c r="J72"/>
      <c r="K72"/>
    </row>
    <row r="73" spans="1:11" s="153" customFormat="1" ht="25.5">
      <c r="A73" s="651"/>
      <c r="B73" s="272" t="s">
        <v>780</v>
      </c>
      <c r="C73" s="268">
        <v>6</v>
      </c>
      <c r="D73" s="268">
        <v>300</v>
      </c>
      <c r="E73" s="154">
        <f t="shared" si="7"/>
        <v>1590.43</v>
      </c>
      <c r="F73" s="151"/>
      <c r="G73" s="179">
        <v>1590.43</v>
      </c>
      <c r="I73"/>
      <c r="J73"/>
      <c r="K73"/>
    </row>
    <row r="74" spans="1:11" s="153" customFormat="1" ht="25.5">
      <c r="A74" s="651"/>
      <c r="B74" s="272" t="s">
        <v>781</v>
      </c>
      <c r="C74" s="268">
        <v>7</v>
      </c>
      <c r="D74" s="268">
        <v>350</v>
      </c>
      <c r="E74" s="154">
        <f t="shared" si="7"/>
        <v>1873.39</v>
      </c>
      <c r="F74" s="151"/>
      <c r="G74" s="179">
        <v>1873.39</v>
      </c>
      <c r="I74"/>
      <c r="J74"/>
      <c r="K74"/>
    </row>
    <row r="75" spans="1:11" s="153" customFormat="1" ht="25.5">
      <c r="A75" s="651"/>
      <c r="B75" s="272" t="s">
        <v>782</v>
      </c>
      <c r="C75" s="268">
        <v>8</v>
      </c>
      <c r="D75" s="268">
        <v>400</v>
      </c>
      <c r="E75" s="154">
        <f t="shared" si="7"/>
        <v>2132.5</v>
      </c>
      <c r="F75" s="151"/>
      <c r="G75" s="179">
        <v>2132.5</v>
      </c>
      <c r="I75"/>
      <c r="J75"/>
      <c r="K75"/>
    </row>
    <row r="76" spans="1:11" s="153" customFormat="1" ht="25.5">
      <c r="A76" s="651"/>
      <c r="B76" s="272" t="s">
        <v>783</v>
      </c>
      <c r="C76" s="268">
        <v>9</v>
      </c>
      <c r="D76" s="268">
        <v>450</v>
      </c>
      <c r="E76" s="154">
        <f t="shared" si="7"/>
        <v>2403.54</v>
      </c>
      <c r="F76" s="151"/>
      <c r="G76" s="179">
        <v>2403.54</v>
      </c>
      <c r="I76"/>
      <c r="J76"/>
      <c r="K76"/>
    </row>
    <row r="77" spans="1:11" s="153" customFormat="1" ht="25.5">
      <c r="A77" s="651"/>
      <c r="B77" s="272" t="s">
        <v>784</v>
      </c>
      <c r="C77" s="268">
        <v>10</v>
      </c>
      <c r="D77" s="268">
        <v>500</v>
      </c>
      <c r="E77" s="154">
        <f t="shared" si="7"/>
        <v>2674.59</v>
      </c>
      <c r="F77" s="151"/>
      <c r="G77" s="179">
        <v>2674.59</v>
      </c>
      <c r="I77"/>
      <c r="J77"/>
      <c r="K77"/>
    </row>
    <row r="78" spans="1:11" s="153" customFormat="1" ht="25.5">
      <c r="A78" s="651"/>
      <c r="B78" s="272" t="s">
        <v>785</v>
      </c>
      <c r="C78" s="268">
        <v>11</v>
      </c>
      <c r="D78" s="268">
        <v>550</v>
      </c>
      <c r="E78" s="154">
        <f t="shared" si="7"/>
        <v>2945.63</v>
      </c>
      <c r="F78" s="151"/>
      <c r="G78" s="179">
        <v>2945.63</v>
      </c>
      <c r="I78"/>
      <c r="J78"/>
      <c r="K78"/>
    </row>
    <row r="79" spans="1:11" s="153" customFormat="1" ht="25.5">
      <c r="A79" s="652"/>
      <c r="B79" s="272" t="s">
        <v>786</v>
      </c>
      <c r="C79" s="268">
        <v>12</v>
      </c>
      <c r="D79" s="268">
        <v>600</v>
      </c>
      <c r="E79" s="154">
        <f t="shared" si="7"/>
        <v>3216.66</v>
      </c>
      <c r="F79" s="151"/>
      <c r="G79" s="179">
        <v>3216.66</v>
      </c>
      <c r="I79"/>
      <c r="J79"/>
      <c r="K79"/>
    </row>
    <row r="80" spans="1:11" s="153" customFormat="1" ht="12.75">
      <c r="A80" s="650"/>
      <c r="B80" s="647" t="s">
        <v>814</v>
      </c>
      <c r="C80" s="648"/>
      <c r="D80" s="648"/>
      <c r="E80" s="649"/>
      <c r="F80" s="151"/>
      <c r="G80" s="53"/>
      <c r="I80"/>
      <c r="J80"/>
      <c r="K80"/>
    </row>
    <row r="81" spans="1:14" s="153" customFormat="1" ht="25.5">
      <c r="A81" s="651"/>
      <c r="B81" s="272" t="s">
        <v>776</v>
      </c>
      <c r="C81" s="267">
        <v>2</v>
      </c>
      <c r="D81" s="268">
        <v>150</v>
      </c>
      <c r="E81" s="154">
        <f>G81-(G81/100*$E$65)</f>
        <v>984.45</v>
      </c>
      <c r="F81" s="151"/>
      <c r="G81" s="179">
        <v>984.45</v>
      </c>
      <c r="I81"/>
      <c r="J81"/>
      <c r="K81"/>
    </row>
    <row r="82" spans="1:14" s="153" customFormat="1" ht="25.5">
      <c r="A82" s="651"/>
      <c r="B82" s="272" t="s">
        <v>787</v>
      </c>
      <c r="C82" s="267">
        <v>3</v>
      </c>
      <c r="D82" s="268">
        <v>250</v>
      </c>
      <c r="E82" s="154">
        <f t="shared" ref="E82:E83" si="8">G82-(G82/100*$E$65)</f>
        <v>1666.49</v>
      </c>
      <c r="F82" s="151"/>
      <c r="G82" s="179">
        <v>1666.49</v>
      </c>
      <c r="I82"/>
      <c r="J82"/>
      <c r="K82"/>
    </row>
    <row r="83" spans="1:14" s="153" customFormat="1" ht="25.5">
      <c r="A83" s="651"/>
      <c r="B83" s="272" t="s">
        <v>788</v>
      </c>
      <c r="C83" s="267">
        <v>4</v>
      </c>
      <c r="D83" s="268">
        <v>350</v>
      </c>
      <c r="E83" s="154">
        <f t="shared" si="8"/>
        <v>2346.29</v>
      </c>
      <c r="F83" s="151"/>
      <c r="G83" s="179">
        <v>2346.29</v>
      </c>
      <c r="I83"/>
      <c r="J83"/>
      <c r="K83"/>
    </row>
    <row r="84" spans="1:14" s="153" customFormat="1" ht="25.5">
      <c r="A84" s="651"/>
      <c r="B84" s="272" t="s">
        <v>789</v>
      </c>
      <c r="C84" s="267">
        <v>5</v>
      </c>
      <c r="D84" s="268">
        <v>450</v>
      </c>
      <c r="E84" s="154">
        <f t="shared" ref="E84:E85" si="9">G84-(G84/100*$E$65)</f>
        <v>3253.43</v>
      </c>
      <c r="F84" s="151"/>
      <c r="G84" s="179">
        <v>3253.43</v>
      </c>
      <c r="I84"/>
      <c r="J84"/>
      <c r="K84"/>
    </row>
    <row r="85" spans="1:14" s="153" customFormat="1" ht="26.25" thickBot="1">
      <c r="A85" s="653"/>
      <c r="B85" s="273" t="s">
        <v>790</v>
      </c>
      <c r="C85" s="164">
        <v>6</v>
      </c>
      <c r="D85" s="165">
        <v>550</v>
      </c>
      <c r="E85" s="166">
        <f t="shared" si="9"/>
        <v>3669.49</v>
      </c>
      <c r="F85" s="151"/>
      <c r="G85" s="179">
        <v>3669.49</v>
      </c>
      <c r="I85"/>
      <c r="J85"/>
      <c r="K85"/>
      <c r="L85" s="263"/>
      <c r="M85" s="263"/>
      <c r="N85" s="263"/>
    </row>
    <row r="86" spans="1:14" s="57" customFormat="1" ht="12.75">
      <c r="G86" s="58"/>
      <c r="I86"/>
      <c r="J86"/>
      <c r="K86"/>
      <c r="L86" s="263"/>
      <c r="M86" s="263"/>
      <c r="N86" s="263"/>
    </row>
    <row r="87" spans="1:14" s="263" customFormat="1" ht="12.75">
      <c r="G87" s="53"/>
      <c r="I87"/>
      <c r="J87"/>
      <c r="K87"/>
    </row>
    <row r="88" spans="1:14" s="263" customFormat="1" ht="12.75">
      <c r="A88" s="456" t="s">
        <v>696</v>
      </c>
      <c r="G88" s="53"/>
      <c r="I88"/>
      <c r="J88"/>
      <c r="K88"/>
    </row>
    <row r="89" spans="1:14" s="263" customFormat="1" ht="12.75">
      <c r="A89" s="456"/>
      <c r="G89" s="53"/>
      <c r="I89"/>
      <c r="J89"/>
      <c r="K89"/>
    </row>
    <row r="90" spans="1:14" s="263" customFormat="1" ht="12.75">
      <c r="G90" s="53"/>
      <c r="I90"/>
      <c r="J90"/>
      <c r="K90"/>
    </row>
    <row r="91" spans="1:14" s="263" customFormat="1" ht="12.75">
      <c r="G91" s="53"/>
      <c r="I91"/>
      <c r="J91"/>
      <c r="K91"/>
    </row>
    <row r="92" spans="1:14" s="263" customFormat="1" ht="12.75">
      <c r="G92" s="53"/>
      <c r="I92"/>
      <c r="J92"/>
      <c r="K92"/>
    </row>
    <row r="93" spans="1:14" s="263" customFormat="1" ht="12.75">
      <c r="G93" s="53"/>
      <c r="I93"/>
      <c r="J93"/>
      <c r="K93"/>
    </row>
    <row r="94" spans="1:14" s="263" customFormat="1" ht="12.75">
      <c r="G94" s="53"/>
      <c r="I94"/>
      <c r="J94"/>
      <c r="K94"/>
    </row>
    <row r="95" spans="1:14" s="263" customFormat="1" ht="12.75">
      <c r="G95" s="53"/>
      <c r="I95"/>
      <c r="J95"/>
      <c r="K95"/>
    </row>
    <row r="96" spans="1:14" s="263" customFormat="1" ht="12.75">
      <c r="G96" s="53"/>
      <c r="I96"/>
      <c r="J96"/>
      <c r="K96"/>
    </row>
    <row r="97" spans="7:11" s="263" customFormat="1" ht="12.75">
      <c r="G97" s="53"/>
      <c r="I97"/>
      <c r="J97"/>
      <c r="K97"/>
    </row>
    <row r="98" spans="7:11" s="263" customFormat="1" ht="12.75">
      <c r="G98" s="53"/>
      <c r="I98"/>
      <c r="J98"/>
      <c r="K98"/>
    </row>
    <row r="99" spans="7:11" s="263" customFormat="1" ht="12.75">
      <c r="G99" s="53"/>
      <c r="I99"/>
      <c r="J99"/>
      <c r="K99"/>
    </row>
    <row r="100" spans="7:11" s="263" customFormat="1" ht="12.75">
      <c r="G100" s="53"/>
      <c r="I100"/>
      <c r="J100"/>
      <c r="K100"/>
    </row>
    <row r="101" spans="7:11" s="263" customFormat="1" ht="12.75">
      <c r="G101" s="53"/>
      <c r="I101"/>
      <c r="J101"/>
      <c r="K101"/>
    </row>
    <row r="102" spans="7:11" s="263" customFormat="1" ht="12.75">
      <c r="G102" s="53"/>
      <c r="I102"/>
      <c r="J102"/>
      <c r="K102"/>
    </row>
    <row r="103" spans="7:11" s="263" customFormat="1" ht="12.75">
      <c r="G103" s="53"/>
      <c r="I103"/>
      <c r="J103"/>
      <c r="K103"/>
    </row>
    <row r="104" spans="7:11" s="263" customFormat="1" ht="12.75">
      <c r="G104" s="53"/>
      <c r="I104"/>
      <c r="J104"/>
      <c r="K104"/>
    </row>
    <row r="105" spans="7:11" s="263" customFormat="1" ht="12.75">
      <c r="G105" s="53"/>
      <c r="I105"/>
      <c r="J105"/>
      <c r="K105"/>
    </row>
    <row r="106" spans="7:11" s="263" customFormat="1" ht="12.75">
      <c r="G106" s="53"/>
      <c r="I106"/>
      <c r="J106"/>
      <c r="K106"/>
    </row>
    <row r="107" spans="7:11" s="263" customFormat="1" ht="12.75">
      <c r="G107" s="53"/>
      <c r="I107"/>
      <c r="J107"/>
      <c r="K107"/>
    </row>
    <row r="108" spans="7:11" s="263" customFormat="1" ht="12.75">
      <c r="G108" s="53"/>
      <c r="I108"/>
      <c r="J108"/>
      <c r="K108"/>
    </row>
    <row r="109" spans="7:11" s="263" customFormat="1" ht="12.75">
      <c r="G109" s="53"/>
      <c r="I109"/>
      <c r="J109"/>
      <c r="K109"/>
    </row>
    <row r="110" spans="7:11" s="263" customFormat="1" ht="12.75">
      <c r="G110" s="53"/>
      <c r="I110"/>
      <c r="J110"/>
      <c r="K110"/>
    </row>
  </sheetData>
  <sheetProtection selectLockedCells="1" selectUnlockedCells="1"/>
  <mergeCells count="30">
    <mergeCell ref="A65:B65"/>
    <mergeCell ref="B15:E15"/>
    <mergeCell ref="A88:A89"/>
    <mergeCell ref="B68:E68"/>
    <mergeCell ref="A68:A79"/>
    <mergeCell ref="B80:E80"/>
    <mergeCell ref="A80:A85"/>
    <mergeCell ref="B23:E23"/>
    <mergeCell ref="A63:E63"/>
    <mergeCell ref="A42:E42"/>
    <mergeCell ref="B43:E43"/>
    <mergeCell ref="A60:E60"/>
    <mergeCell ref="A51:E51"/>
    <mergeCell ref="B52:E52"/>
    <mergeCell ref="A43:A50"/>
    <mergeCell ref="A52:A59"/>
    <mergeCell ref="A9:E9"/>
    <mergeCell ref="A11:B11"/>
    <mergeCell ref="A15:A30"/>
    <mergeCell ref="A32:A41"/>
    <mergeCell ref="A1:E1"/>
    <mergeCell ref="A2:E2"/>
    <mergeCell ref="A3:E3"/>
    <mergeCell ref="A4:E4"/>
    <mergeCell ref="A5:E5"/>
    <mergeCell ref="C7:E7"/>
    <mergeCell ref="A14:E14"/>
    <mergeCell ref="A31:E31"/>
    <mergeCell ref="B32:E32"/>
    <mergeCell ref="B37:E37"/>
  </mergeCells>
  <hyperlinks>
    <hyperlink ref="A88:A89" location="Содержание!R1C1" display="Содержание!R1C1"/>
    <hyperlink ref="C7:E7" location="Содержание!A1" display="Назад к &quot;Содержанию&quot;"/>
  </hyperlinks>
  <pageMargins left="0.39370078740157483" right="0.39370078740157483" top="0.19685039370078741" bottom="0.19685039370078741" header="0.51181102362204722" footer="0.51181102362204722"/>
  <pageSetup paperSize="9" firstPageNumber="0" fitToWidth="0" fitToHeight="0" orientation="portrait" horizontalDpi="300" verticalDpi="300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0"/>
  </sheetPr>
  <dimension ref="A1:N121"/>
  <sheetViews>
    <sheetView zoomScaleNormal="100" workbookViewId="0">
      <selection activeCell="E11" sqref="E11"/>
    </sheetView>
  </sheetViews>
  <sheetFormatPr defaultRowHeight="18"/>
  <cols>
    <col min="1" max="1" width="23.5703125" style="51" customWidth="1"/>
    <col min="2" max="2" width="20.28515625" style="51" customWidth="1"/>
    <col min="3" max="3" width="16.5703125" style="51" customWidth="1"/>
    <col min="4" max="4" width="21.140625" style="51" customWidth="1"/>
    <col min="5" max="5" width="13.7109375" style="51" customWidth="1"/>
    <col min="6" max="6" width="6.140625" style="51" customWidth="1"/>
    <col min="7" max="7" width="9.7109375" style="185" hidden="1" customWidth="1"/>
    <col min="8" max="9" width="16.7109375" style="51" customWidth="1"/>
    <col min="10" max="16384" width="9.140625" style="51"/>
  </cols>
  <sheetData>
    <row r="1" spans="1:9" s="103" customFormat="1" ht="23.25">
      <c r="A1" s="425" t="s">
        <v>173</v>
      </c>
      <c r="B1" s="425"/>
      <c r="C1" s="425"/>
      <c r="D1" s="425"/>
      <c r="E1" s="425"/>
      <c r="G1" s="182"/>
    </row>
    <row r="2" spans="1:9" s="104" customFormat="1" ht="15">
      <c r="A2" s="426" t="s">
        <v>174</v>
      </c>
      <c r="B2" s="426"/>
      <c r="C2" s="426"/>
      <c r="D2" s="426"/>
      <c r="E2" s="426"/>
      <c r="G2" s="183"/>
    </row>
    <row r="3" spans="1:9" s="104" customFormat="1" ht="15">
      <c r="A3" s="426" t="s">
        <v>175</v>
      </c>
      <c r="B3" s="426"/>
      <c r="C3" s="426"/>
      <c r="D3" s="426"/>
      <c r="E3" s="426"/>
      <c r="G3" s="183"/>
    </row>
    <row r="4" spans="1:9" s="104" customFormat="1" ht="15">
      <c r="A4" s="426" t="s">
        <v>176</v>
      </c>
      <c r="B4" s="426"/>
      <c r="C4" s="426"/>
      <c r="D4" s="426"/>
      <c r="E4" s="426"/>
      <c r="G4" s="183"/>
    </row>
    <row r="5" spans="1:9" s="104" customFormat="1" ht="15">
      <c r="A5" s="427" t="s">
        <v>177</v>
      </c>
      <c r="B5" s="427"/>
      <c r="C5" s="427"/>
      <c r="D5" s="427"/>
      <c r="E5" s="427"/>
      <c r="G5" s="183"/>
    </row>
    <row r="6" spans="1:9" s="305" customFormat="1" ht="5.0999999999999996" customHeight="1">
      <c r="G6" s="53"/>
    </row>
    <row r="7" spans="1:9" s="57" customFormat="1" ht="15" customHeight="1">
      <c r="A7" s="310"/>
      <c r="B7" s="310"/>
      <c r="D7" s="457" t="s">
        <v>1016</v>
      </c>
      <c r="E7" s="458"/>
      <c r="F7" s="305"/>
      <c r="G7" s="58"/>
    </row>
    <row r="8" spans="1:9" s="305" customFormat="1" ht="5.0999999999999996" customHeight="1">
      <c r="A8" s="309"/>
      <c r="B8" s="309"/>
      <c r="C8" s="308"/>
      <c r="G8" s="53"/>
    </row>
    <row r="9" spans="1:9" s="270" customFormat="1" ht="20.100000000000001" customHeight="1">
      <c r="A9" s="459" t="s">
        <v>869</v>
      </c>
      <c r="B9" s="459"/>
      <c r="C9" s="459"/>
      <c r="D9" s="459"/>
      <c r="E9" s="459"/>
      <c r="G9" s="184"/>
    </row>
    <row r="10" spans="1:9" s="57" customFormat="1" ht="13.5" thickBot="1">
      <c r="G10" s="58"/>
    </row>
    <row r="11" spans="1:9" s="138" customFormat="1" ht="16.5" thickBot="1">
      <c r="A11" s="433" t="s">
        <v>869</v>
      </c>
      <c r="B11" s="435"/>
      <c r="C11" s="269"/>
      <c r="D11" s="173" t="s">
        <v>0</v>
      </c>
      <c r="E11" s="174">
        <v>0</v>
      </c>
      <c r="F11" s="137"/>
      <c r="G11" s="53"/>
    </row>
    <row r="12" spans="1:9" s="57" customFormat="1" ht="13.5" thickBot="1">
      <c r="G12" s="58"/>
    </row>
    <row r="13" spans="1:9" s="153" customFormat="1" ht="25.5">
      <c r="A13" s="298"/>
      <c r="B13" s="297" t="s">
        <v>146</v>
      </c>
      <c r="C13" s="297" t="s">
        <v>956</v>
      </c>
      <c r="D13" s="297" t="s">
        <v>957</v>
      </c>
      <c r="E13" s="159" t="s">
        <v>147</v>
      </c>
      <c r="F13" s="151"/>
      <c r="G13"/>
    </row>
    <row r="14" spans="1:9" s="153" customFormat="1" ht="12.75" customHeight="1">
      <c r="A14" s="644" t="s">
        <v>870</v>
      </c>
      <c r="B14" s="538"/>
      <c r="C14" s="538"/>
      <c r="D14" s="538"/>
      <c r="E14" s="539"/>
      <c r="F14" s="151"/>
      <c r="G14" s="152"/>
      <c r="I14" s="271"/>
    </row>
    <row r="15" spans="1:9" s="153" customFormat="1" ht="12.75">
      <c r="A15" s="633"/>
      <c r="B15" s="300" t="s">
        <v>871</v>
      </c>
      <c r="C15" s="191" t="s">
        <v>970</v>
      </c>
      <c r="D15" s="299" t="s">
        <v>945</v>
      </c>
      <c r="E15" s="154">
        <f>G15-(G15/100*$E$11)</f>
        <v>1888</v>
      </c>
      <c r="F15" s="151"/>
      <c r="G15" s="179">
        <v>1888</v>
      </c>
    </row>
    <row r="16" spans="1:9" s="153" customFormat="1" ht="12.75">
      <c r="A16" s="633"/>
      <c r="B16" s="300" t="s">
        <v>872</v>
      </c>
      <c r="C16" s="191" t="s">
        <v>969</v>
      </c>
      <c r="D16" s="299" t="s">
        <v>946</v>
      </c>
      <c r="E16" s="154">
        <f t="shared" ref="E16:E22" si="0">G16-(G16/100*$E$11)</f>
        <v>1904</v>
      </c>
      <c r="F16" s="151"/>
      <c r="G16" s="179">
        <v>1904</v>
      </c>
    </row>
    <row r="17" spans="1:9" s="153" customFormat="1" ht="12.75">
      <c r="A17" s="633"/>
      <c r="B17" s="300" t="s">
        <v>873</v>
      </c>
      <c r="C17" s="191" t="s">
        <v>968</v>
      </c>
      <c r="D17" s="299" t="s">
        <v>947</v>
      </c>
      <c r="E17" s="154">
        <f t="shared" si="0"/>
        <v>2114</v>
      </c>
      <c r="F17" s="151"/>
      <c r="G17" s="179">
        <v>2114</v>
      </c>
    </row>
    <row r="18" spans="1:9" s="153" customFormat="1" ht="12.75">
      <c r="A18" s="633"/>
      <c r="B18" s="300" t="s">
        <v>874</v>
      </c>
      <c r="C18" s="191" t="s">
        <v>967</v>
      </c>
      <c r="D18" s="299" t="s">
        <v>948</v>
      </c>
      <c r="E18" s="154">
        <f t="shared" si="0"/>
        <v>2500</v>
      </c>
      <c r="F18" s="151"/>
      <c r="G18" s="179">
        <v>2500</v>
      </c>
    </row>
    <row r="19" spans="1:9" s="153" customFormat="1" ht="12.75">
      <c r="A19" s="633"/>
      <c r="B19" s="300" t="s">
        <v>875</v>
      </c>
      <c r="C19" s="191" t="s">
        <v>966</v>
      </c>
      <c r="D19" s="299" t="s">
        <v>949</v>
      </c>
      <c r="E19" s="154">
        <f t="shared" si="0"/>
        <v>2892</v>
      </c>
      <c r="F19" s="151"/>
      <c r="G19" s="179">
        <v>2892</v>
      </c>
    </row>
    <row r="20" spans="1:9" s="153" customFormat="1" ht="12.75">
      <c r="A20" s="633"/>
      <c r="B20" s="300" t="s">
        <v>876</v>
      </c>
      <c r="C20" s="191" t="s">
        <v>951</v>
      </c>
      <c r="D20" s="299" t="s">
        <v>950</v>
      </c>
      <c r="E20" s="154">
        <f t="shared" si="0"/>
        <v>3502</v>
      </c>
      <c r="F20" s="151"/>
      <c r="G20" s="179">
        <v>3502</v>
      </c>
    </row>
    <row r="21" spans="1:9" s="153" customFormat="1" ht="12.75">
      <c r="A21" s="633"/>
      <c r="B21" s="300" t="s">
        <v>877</v>
      </c>
      <c r="C21" s="191" t="s">
        <v>953</v>
      </c>
      <c r="D21" s="299" t="s">
        <v>952</v>
      </c>
      <c r="E21" s="154">
        <f t="shared" si="0"/>
        <v>3790</v>
      </c>
      <c r="F21" s="151"/>
      <c r="G21" s="179">
        <v>3790</v>
      </c>
    </row>
    <row r="22" spans="1:9" s="153" customFormat="1" ht="12.75">
      <c r="A22" s="633"/>
      <c r="B22" s="300" t="s">
        <v>878</v>
      </c>
      <c r="C22" s="191" t="s">
        <v>955</v>
      </c>
      <c r="D22" s="299" t="s">
        <v>954</v>
      </c>
      <c r="E22" s="154">
        <f t="shared" si="0"/>
        <v>4712</v>
      </c>
      <c r="F22" s="151"/>
      <c r="G22" s="179">
        <v>4712</v>
      </c>
    </row>
    <row r="23" spans="1:9" s="153" customFormat="1" ht="12.75" customHeight="1">
      <c r="A23" s="644" t="s">
        <v>879</v>
      </c>
      <c r="B23" s="538"/>
      <c r="C23" s="538"/>
      <c r="D23" s="538"/>
      <c r="E23" s="539"/>
      <c r="F23" s="151"/>
      <c r="G23" s="53"/>
      <c r="I23" s="271"/>
    </row>
    <row r="24" spans="1:9" s="153" customFormat="1" ht="12.75">
      <c r="A24" s="633"/>
      <c r="B24" s="300" t="s">
        <v>880</v>
      </c>
      <c r="C24" s="191" t="s">
        <v>970</v>
      </c>
      <c r="D24" s="299" t="s">
        <v>958</v>
      </c>
      <c r="E24" s="154">
        <f>G24-(G24/100*$E$11)</f>
        <v>1664</v>
      </c>
      <c r="F24" s="151"/>
      <c r="G24" s="179">
        <v>1664</v>
      </c>
    </row>
    <row r="25" spans="1:9" s="153" customFormat="1" ht="12.75">
      <c r="A25" s="633"/>
      <c r="B25" s="300" t="s">
        <v>881</v>
      </c>
      <c r="C25" s="191" t="s">
        <v>969</v>
      </c>
      <c r="D25" s="299" t="s">
        <v>959</v>
      </c>
      <c r="E25" s="154">
        <f t="shared" ref="E25:E39" si="1">G25-(G25/100*$E$11)</f>
        <v>1686</v>
      </c>
      <c r="F25" s="151"/>
      <c r="G25" s="179">
        <v>1686</v>
      </c>
    </row>
    <row r="26" spans="1:9" s="153" customFormat="1" ht="12.75">
      <c r="A26" s="633"/>
      <c r="B26" s="300" t="s">
        <v>882</v>
      </c>
      <c r="C26" s="191" t="s">
        <v>968</v>
      </c>
      <c r="D26" s="299" t="s">
        <v>960</v>
      </c>
      <c r="E26" s="154">
        <f t="shared" si="1"/>
        <v>1796</v>
      </c>
      <c r="F26" s="151"/>
      <c r="G26" s="179">
        <v>1796</v>
      </c>
    </row>
    <row r="27" spans="1:9" s="153" customFormat="1" ht="12.75">
      <c r="A27" s="633"/>
      <c r="B27" s="300" t="s">
        <v>883</v>
      </c>
      <c r="C27" s="191" t="s">
        <v>967</v>
      </c>
      <c r="D27" s="299" t="s">
        <v>961</v>
      </c>
      <c r="E27" s="154">
        <f t="shared" si="1"/>
        <v>2136</v>
      </c>
      <c r="F27" s="151"/>
      <c r="G27" s="179">
        <v>2136</v>
      </c>
    </row>
    <row r="28" spans="1:9" s="153" customFormat="1" ht="12.75">
      <c r="A28" s="633"/>
      <c r="B28" s="300" t="s">
        <v>884</v>
      </c>
      <c r="C28" s="191" t="s">
        <v>966</v>
      </c>
      <c r="D28" s="299" t="s">
        <v>962</v>
      </c>
      <c r="E28" s="154">
        <f t="shared" si="1"/>
        <v>2588</v>
      </c>
      <c r="F28" s="151"/>
      <c r="G28" s="179">
        <v>2588</v>
      </c>
    </row>
    <row r="29" spans="1:9" s="153" customFormat="1" ht="12.75">
      <c r="A29" s="633"/>
      <c r="B29" s="300" t="s">
        <v>885</v>
      </c>
      <c r="C29" s="191" t="s">
        <v>951</v>
      </c>
      <c r="D29" s="299" t="s">
        <v>963</v>
      </c>
      <c r="E29" s="154">
        <f t="shared" si="1"/>
        <v>2902</v>
      </c>
      <c r="F29" s="151"/>
      <c r="G29" s="179">
        <v>2902</v>
      </c>
    </row>
    <row r="30" spans="1:9" s="153" customFormat="1" ht="12.75">
      <c r="A30" s="633"/>
      <c r="B30" s="300" t="s">
        <v>886</v>
      </c>
      <c r="C30" s="191" t="s">
        <v>953</v>
      </c>
      <c r="D30" s="299" t="s">
        <v>964</v>
      </c>
      <c r="E30" s="154">
        <f t="shared" si="1"/>
        <v>3330</v>
      </c>
      <c r="F30" s="151"/>
      <c r="G30" s="179">
        <v>3330</v>
      </c>
    </row>
    <row r="31" spans="1:9" s="153" customFormat="1" ht="12.75">
      <c r="A31" s="633"/>
      <c r="B31" s="300" t="s">
        <v>887</v>
      </c>
      <c r="C31" s="191" t="s">
        <v>955</v>
      </c>
      <c r="D31" s="299" t="s">
        <v>965</v>
      </c>
      <c r="E31" s="154">
        <f t="shared" si="1"/>
        <v>3998</v>
      </c>
      <c r="F31" s="151"/>
      <c r="G31" s="179">
        <v>3998</v>
      </c>
    </row>
    <row r="32" spans="1:9" s="153" customFormat="1" ht="12.75">
      <c r="A32" s="633"/>
      <c r="B32" s="300" t="s">
        <v>888</v>
      </c>
      <c r="C32" s="191"/>
      <c r="D32" s="299"/>
      <c r="E32" s="154">
        <f t="shared" si="1"/>
        <v>2234</v>
      </c>
      <c r="F32" s="151"/>
      <c r="G32" s="179">
        <v>2234</v>
      </c>
    </row>
    <row r="33" spans="1:7" s="153" customFormat="1" ht="12.75">
      <c r="A33" s="633"/>
      <c r="B33" s="300" t="s">
        <v>889</v>
      </c>
      <c r="C33" s="191"/>
      <c r="D33" s="299"/>
      <c r="E33" s="154">
        <f t="shared" si="1"/>
        <v>2432</v>
      </c>
      <c r="F33" s="151"/>
      <c r="G33" s="179">
        <v>2432</v>
      </c>
    </row>
    <row r="34" spans="1:7" s="153" customFormat="1" ht="12.75">
      <c r="A34" s="633"/>
      <c r="B34" s="300" t="s">
        <v>890</v>
      </c>
      <c r="C34" s="191"/>
      <c r="D34" s="299"/>
      <c r="E34" s="154">
        <f t="shared" si="1"/>
        <v>2642</v>
      </c>
      <c r="F34" s="151"/>
      <c r="G34" s="179">
        <v>2642</v>
      </c>
    </row>
    <row r="35" spans="1:7" s="153" customFormat="1" ht="12.75">
      <c r="A35" s="633"/>
      <c r="B35" s="300" t="s">
        <v>891</v>
      </c>
      <c r="C35" s="191"/>
      <c r="D35" s="299"/>
      <c r="E35" s="154">
        <f t="shared" si="1"/>
        <v>3032</v>
      </c>
      <c r="F35" s="151"/>
      <c r="G35" s="179">
        <v>3032</v>
      </c>
    </row>
    <row r="36" spans="1:7" s="153" customFormat="1" ht="12.75">
      <c r="A36" s="633"/>
      <c r="B36" s="300" t="s">
        <v>892</v>
      </c>
      <c r="C36" s="191"/>
      <c r="D36" s="299"/>
      <c r="E36" s="154">
        <f t="shared" si="1"/>
        <v>3672</v>
      </c>
      <c r="F36" s="151"/>
      <c r="G36" s="179">
        <v>3672</v>
      </c>
    </row>
    <row r="37" spans="1:7" s="153" customFormat="1" ht="12.75">
      <c r="A37" s="633"/>
      <c r="B37" s="300" t="s">
        <v>893</v>
      </c>
      <c r="C37" s="191"/>
      <c r="D37" s="299"/>
      <c r="E37" s="154">
        <f t="shared" si="1"/>
        <v>4114</v>
      </c>
      <c r="F37" s="151"/>
      <c r="G37" s="179">
        <v>4114</v>
      </c>
    </row>
    <row r="38" spans="1:7" s="153" customFormat="1" ht="12.75">
      <c r="A38" s="633"/>
      <c r="B38" s="300" t="s">
        <v>894</v>
      </c>
      <c r="C38" s="191"/>
      <c r="D38" s="299"/>
      <c r="E38" s="154">
        <f t="shared" si="1"/>
        <v>4726</v>
      </c>
      <c r="F38" s="151"/>
      <c r="G38" s="179">
        <v>4726</v>
      </c>
    </row>
    <row r="39" spans="1:7" s="153" customFormat="1" ht="12.75">
      <c r="A39" s="633"/>
      <c r="B39" s="300" t="s">
        <v>895</v>
      </c>
      <c r="C39" s="191"/>
      <c r="D39" s="299"/>
      <c r="E39" s="154">
        <f t="shared" si="1"/>
        <v>5670</v>
      </c>
      <c r="F39" s="151"/>
      <c r="G39" s="179">
        <v>5670</v>
      </c>
    </row>
    <row r="40" spans="1:7" s="153" customFormat="1" ht="12.75">
      <c r="A40" s="633"/>
      <c r="B40" s="300" t="s">
        <v>896</v>
      </c>
      <c r="C40" s="191"/>
      <c r="D40" s="299"/>
      <c r="E40" s="154">
        <f t="shared" ref="E40:E50" si="2">G40-(G40/100*$E$11)</f>
        <v>2890</v>
      </c>
      <c r="F40" s="151"/>
      <c r="G40" s="179">
        <v>2890</v>
      </c>
    </row>
    <row r="41" spans="1:7" s="153" customFormat="1" ht="12.75">
      <c r="A41" s="633"/>
      <c r="B41" s="300" t="s">
        <v>897</v>
      </c>
      <c r="C41" s="191"/>
      <c r="D41" s="299"/>
      <c r="E41" s="154">
        <f t="shared" si="2"/>
        <v>3084</v>
      </c>
      <c r="F41" s="151"/>
      <c r="G41" s="179">
        <v>3084</v>
      </c>
    </row>
    <row r="42" spans="1:7" s="153" customFormat="1" ht="12.75">
      <c r="A42" s="633"/>
      <c r="B42" s="300" t="s">
        <v>898</v>
      </c>
      <c r="C42" s="191"/>
      <c r="D42" s="299"/>
      <c r="E42" s="154">
        <f t="shared" si="2"/>
        <v>3360</v>
      </c>
      <c r="F42" s="151"/>
      <c r="G42" s="179">
        <v>3360</v>
      </c>
    </row>
    <row r="43" spans="1:7" s="153" customFormat="1" ht="12.75">
      <c r="A43" s="633"/>
      <c r="B43" s="300" t="s">
        <v>899</v>
      </c>
      <c r="C43" s="191"/>
      <c r="D43" s="299"/>
      <c r="E43" s="154">
        <f t="shared" si="2"/>
        <v>3966</v>
      </c>
      <c r="F43" s="151"/>
      <c r="G43" s="179">
        <v>3966</v>
      </c>
    </row>
    <row r="44" spans="1:7" s="153" customFormat="1" ht="12.75">
      <c r="A44" s="633"/>
      <c r="B44" s="300" t="s">
        <v>900</v>
      </c>
      <c r="C44" s="191"/>
      <c r="D44" s="299"/>
      <c r="E44" s="154">
        <f t="shared" si="2"/>
        <v>4716</v>
      </c>
      <c r="F44" s="151"/>
      <c r="G44" s="179">
        <v>4716</v>
      </c>
    </row>
    <row r="45" spans="1:7" s="153" customFormat="1" ht="12.75">
      <c r="A45" s="633"/>
      <c r="B45" s="300" t="s">
        <v>901</v>
      </c>
      <c r="C45" s="191"/>
      <c r="D45" s="299"/>
      <c r="E45" s="154">
        <f t="shared" si="2"/>
        <v>5352</v>
      </c>
      <c r="F45" s="151"/>
      <c r="G45" s="179">
        <v>5352</v>
      </c>
    </row>
    <row r="46" spans="1:7" s="153" customFormat="1" ht="12.75">
      <c r="A46" s="633"/>
      <c r="B46" s="300" t="s">
        <v>902</v>
      </c>
      <c r="C46" s="191"/>
      <c r="D46" s="299"/>
      <c r="E46" s="154">
        <f t="shared" si="2"/>
        <v>5738</v>
      </c>
      <c r="F46" s="151"/>
      <c r="G46" s="179">
        <v>5738</v>
      </c>
    </row>
    <row r="47" spans="1:7" s="153" customFormat="1" ht="12.75">
      <c r="A47" s="633"/>
      <c r="B47" s="300" t="s">
        <v>903</v>
      </c>
      <c r="C47" s="191"/>
      <c r="D47" s="299"/>
      <c r="E47" s="154">
        <f t="shared" si="2"/>
        <v>6342</v>
      </c>
      <c r="F47" s="151"/>
      <c r="G47" s="179">
        <v>6342</v>
      </c>
    </row>
    <row r="48" spans="1:7" s="153" customFormat="1" ht="12.75">
      <c r="A48" s="633"/>
      <c r="B48" s="300" t="s">
        <v>904</v>
      </c>
      <c r="C48" s="191"/>
      <c r="D48" s="299"/>
      <c r="E48" s="154">
        <f t="shared" si="2"/>
        <v>8172</v>
      </c>
      <c r="F48" s="151"/>
      <c r="G48" s="179">
        <v>8172</v>
      </c>
    </row>
    <row r="49" spans="1:9" s="153" customFormat="1" ht="12.75">
      <c r="A49" s="633"/>
      <c r="B49" s="300" t="s">
        <v>905</v>
      </c>
      <c r="C49" s="191"/>
      <c r="D49" s="299"/>
      <c r="E49" s="154">
        <f t="shared" si="2"/>
        <v>9958</v>
      </c>
      <c r="F49" s="151"/>
      <c r="G49" s="179">
        <v>9958</v>
      </c>
    </row>
    <row r="50" spans="1:9" s="153" customFormat="1" ht="12.75">
      <c r="A50" s="633"/>
      <c r="B50" s="300" t="s">
        <v>906</v>
      </c>
      <c r="C50" s="191"/>
      <c r="D50" s="299"/>
      <c r="E50" s="154">
        <f t="shared" si="2"/>
        <v>9996</v>
      </c>
      <c r="F50" s="151"/>
      <c r="G50" s="179">
        <v>9996</v>
      </c>
    </row>
    <row r="51" spans="1:9" s="153" customFormat="1" ht="12.75" customHeight="1">
      <c r="A51" s="644" t="s">
        <v>910</v>
      </c>
      <c r="B51" s="538"/>
      <c r="C51" s="538"/>
      <c r="D51" s="538"/>
      <c r="E51" s="539"/>
      <c r="F51" s="151"/>
      <c r="G51" s="53"/>
      <c r="I51" s="271"/>
    </row>
    <row r="52" spans="1:9" s="153" customFormat="1" ht="12.75">
      <c r="A52" s="633"/>
      <c r="B52" s="645" t="s">
        <v>907</v>
      </c>
      <c r="C52" s="645"/>
      <c r="D52" s="645"/>
      <c r="E52" s="646"/>
      <c r="F52" s="151"/>
      <c r="G52" s="53"/>
    </row>
    <row r="53" spans="1:9" s="153" customFormat="1" ht="12.75">
      <c r="A53" s="633"/>
      <c r="B53" s="300" t="s">
        <v>929</v>
      </c>
      <c r="C53" s="191" t="s">
        <v>979</v>
      </c>
      <c r="D53" s="299" t="s">
        <v>971</v>
      </c>
      <c r="E53" s="154">
        <f t="shared" ref="E53:E68" si="3">G53-(G53/100*$E$11)</f>
        <v>2552</v>
      </c>
      <c r="F53" s="151"/>
      <c r="G53" s="179">
        <v>2552</v>
      </c>
    </row>
    <row r="54" spans="1:9" s="153" customFormat="1" ht="12.75">
      <c r="A54" s="633"/>
      <c r="B54" s="300" t="s">
        <v>930</v>
      </c>
      <c r="C54" s="191" t="s">
        <v>980</v>
      </c>
      <c r="D54" s="299" t="s">
        <v>972</v>
      </c>
      <c r="E54" s="154">
        <f t="shared" si="3"/>
        <v>2706</v>
      </c>
      <c r="F54" s="151"/>
      <c r="G54" s="179">
        <v>2706</v>
      </c>
    </row>
    <row r="55" spans="1:9" s="153" customFormat="1" ht="12.75">
      <c r="A55" s="633"/>
      <c r="B55" s="300" t="s">
        <v>931</v>
      </c>
      <c r="C55" s="191" t="s">
        <v>981</v>
      </c>
      <c r="D55" s="299" t="s">
        <v>973</v>
      </c>
      <c r="E55" s="154">
        <f t="shared" si="3"/>
        <v>3006</v>
      </c>
      <c r="F55" s="151"/>
      <c r="G55" s="179">
        <v>3006</v>
      </c>
    </row>
    <row r="56" spans="1:9" s="153" customFormat="1" ht="12.75">
      <c r="A56" s="633"/>
      <c r="B56" s="300" t="s">
        <v>932</v>
      </c>
      <c r="C56" s="191" t="s">
        <v>982</v>
      </c>
      <c r="D56" s="299" t="s">
        <v>974</v>
      </c>
      <c r="E56" s="154">
        <f t="shared" si="3"/>
        <v>3532</v>
      </c>
      <c r="F56" s="151"/>
      <c r="G56" s="179">
        <v>3532</v>
      </c>
    </row>
    <row r="57" spans="1:9" s="153" customFormat="1" ht="12.75">
      <c r="A57" s="633"/>
      <c r="B57" s="300" t="s">
        <v>933</v>
      </c>
      <c r="C57" s="191" t="s">
        <v>983</v>
      </c>
      <c r="D57" s="299" t="s">
        <v>975</v>
      </c>
      <c r="E57" s="154">
        <f t="shared" si="3"/>
        <v>4110</v>
      </c>
      <c r="F57" s="151"/>
      <c r="G57" s="179">
        <v>4110</v>
      </c>
    </row>
    <row r="58" spans="1:9" s="153" customFormat="1" ht="12.75">
      <c r="A58" s="633"/>
      <c r="B58" s="300" t="s">
        <v>934</v>
      </c>
      <c r="C58" s="191" t="s">
        <v>984</v>
      </c>
      <c r="D58" s="299" t="s">
        <v>976</v>
      </c>
      <c r="E58" s="154">
        <f t="shared" si="3"/>
        <v>4970</v>
      </c>
      <c r="F58" s="151"/>
      <c r="G58" s="179">
        <v>4970</v>
      </c>
    </row>
    <row r="59" spans="1:9" s="153" customFormat="1" ht="12.75">
      <c r="A59" s="633"/>
      <c r="B59" s="300" t="s">
        <v>935</v>
      </c>
      <c r="C59" s="191" t="s">
        <v>985</v>
      </c>
      <c r="D59" s="299" t="s">
        <v>977</v>
      </c>
      <c r="E59" s="154">
        <f t="shared" si="3"/>
        <v>5510</v>
      </c>
      <c r="F59" s="151"/>
      <c r="G59" s="179">
        <v>5510</v>
      </c>
    </row>
    <row r="60" spans="1:9" s="153" customFormat="1" ht="12.75">
      <c r="A60" s="633"/>
      <c r="B60" s="300" t="s">
        <v>936</v>
      </c>
      <c r="C60" s="191" t="s">
        <v>986</v>
      </c>
      <c r="D60" s="299" t="s">
        <v>978</v>
      </c>
      <c r="E60" s="154">
        <f t="shared" si="3"/>
        <v>7710</v>
      </c>
      <c r="F60" s="151"/>
      <c r="G60" s="179">
        <v>7710</v>
      </c>
    </row>
    <row r="61" spans="1:9" s="153" customFormat="1" ht="12.75">
      <c r="A61" s="633"/>
      <c r="B61" s="645" t="s">
        <v>908</v>
      </c>
      <c r="C61" s="645"/>
      <c r="D61" s="645"/>
      <c r="E61" s="646"/>
      <c r="F61" s="151"/>
      <c r="G61" s="53"/>
    </row>
    <row r="62" spans="1:9" s="153" customFormat="1" ht="12.75">
      <c r="A62" s="633"/>
      <c r="B62" s="300" t="s">
        <v>929</v>
      </c>
      <c r="C62" s="191" t="s">
        <v>979</v>
      </c>
      <c r="D62" s="299" t="s">
        <v>971</v>
      </c>
      <c r="E62" s="154">
        <f t="shared" si="3"/>
        <v>2604</v>
      </c>
      <c r="F62" s="151"/>
      <c r="G62" s="179">
        <v>2604</v>
      </c>
    </row>
    <row r="63" spans="1:9" s="153" customFormat="1" ht="12.75">
      <c r="A63" s="633"/>
      <c r="B63" s="300" t="s">
        <v>930</v>
      </c>
      <c r="C63" s="191" t="s">
        <v>980</v>
      </c>
      <c r="D63" s="299" t="s">
        <v>972</v>
      </c>
      <c r="E63" s="154">
        <f t="shared" si="3"/>
        <v>2764</v>
      </c>
      <c r="F63" s="151"/>
      <c r="G63" s="179">
        <v>2764</v>
      </c>
    </row>
    <row r="64" spans="1:9" s="153" customFormat="1" ht="12.75">
      <c r="A64" s="633"/>
      <c r="B64" s="300" t="s">
        <v>931</v>
      </c>
      <c r="C64" s="191" t="s">
        <v>981</v>
      </c>
      <c r="D64" s="299" t="s">
        <v>973</v>
      </c>
      <c r="E64" s="154">
        <f t="shared" si="3"/>
        <v>3070</v>
      </c>
      <c r="F64" s="151"/>
      <c r="G64" s="179">
        <v>3070</v>
      </c>
    </row>
    <row r="65" spans="1:14" s="153" customFormat="1" ht="12.75">
      <c r="A65" s="633"/>
      <c r="B65" s="300" t="s">
        <v>932</v>
      </c>
      <c r="C65" s="191" t="s">
        <v>982</v>
      </c>
      <c r="D65" s="299" t="s">
        <v>974</v>
      </c>
      <c r="E65" s="154">
        <f t="shared" si="3"/>
        <v>3606</v>
      </c>
      <c r="F65" s="151"/>
      <c r="G65" s="179">
        <v>3606</v>
      </c>
    </row>
    <row r="66" spans="1:14" s="153" customFormat="1" ht="12.75">
      <c r="A66" s="633"/>
      <c r="B66" s="300" t="s">
        <v>933</v>
      </c>
      <c r="C66" s="191" t="s">
        <v>983</v>
      </c>
      <c r="D66" s="299" t="s">
        <v>975</v>
      </c>
      <c r="E66" s="154">
        <f t="shared" si="3"/>
        <v>4184</v>
      </c>
      <c r="F66" s="151"/>
      <c r="G66" s="179">
        <v>4184</v>
      </c>
    </row>
    <row r="67" spans="1:14" s="153" customFormat="1" ht="12.75">
      <c r="A67" s="633"/>
      <c r="B67" s="300" t="s">
        <v>934</v>
      </c>
      <c r="C67" s="191" t="s">
        <v>984</v>
      </c>
      <c r="D67" s="299" t="s">
        <v>976</v>
      </c>
      <c r="E67" s="154">
        <f t="shared" si="3"/>
        <v>5068</v>
      </c>
      <c r="F67" s="151"/>
      <c r="G67" s="179">
        <v>5068</v>
      </c>
    </row>
    <row r="68" spans="1:14" s="153" customFormat="1" ht="12.75">
      <c r="A68" s="633"/>
      <c r="B68" s="300" t="s">
        <v>935</v>
      </c>
      <c r="C68" s="191" t="s">
        <v>985</v>
      </c>
      <c r="D68" s="299" t="s">
        <v>977</v>
      </c>
      <c r="E68" s="154">
        <f t="shared" si="3"/>
        <v>5624</v>
      </c>
      <c r="F68" s="151"/>
      <c r="G68" s="179">
        <v>5624</v>
      </c>
    </row>
    <row r="69" spans="1:14" s="153" customFormat="1" ht="12.75">
      <c r="A69" s="633"/>
      <c r="B69" s="300" t="s">
        <v>936</v>
      </c>
      <c r="C69" s="191" t="s">
        <v>986</v>
      </c>
      <c r="D69" s="299" t="s">
        <v>978</v>
      </c>
      <c r="E69" s="154">
        <f t="shared" ref="E69" si="4">G69-(G69/100*$E$11)</f>
        <v>7864</v>
      </c>
      <c r="F69" s="151"/>
      <c r="G69" s="179">
        <v>7864</v>
      </c>
      <c r="I69" s="269"/>
      <c r="J69" s="269"/>
      <c r="K69" s="269"/>
      <c r="L69" s="269"/>
      <c r="M69" s="269"/>
      <c r="N69" s="269"/>
    </row>
    <row r="70" spans="1:14" s="153" customFormat="1" ht="12.75" customHeight="1">
      <c r="A70" s="644" t="s">
        <v>909</v>
      </c>
      <c r="B70" s="538"/>
      <c r="C70" s="538"/>
      <c r="D70" s="538"/>
      <c r="E70" s="539"/>
      <c r="F70" s="151"/>
      <c r="G70" s="53"/>
      <c r="I70" s="271"/>
    </row>
    <row r="71" spans="1:14" s="153" customFormat="1" ht="12.75">
      <c r="A71" s="633"/>
      <c r="B71" s="300" t="s">
        <v>937</v>
      </c>
      <c r="C71" s="191" t="s">
        <v>979</v>
      </c>
      <c r="D71" s="299" t="s">
        <v>987</v>
      </c>
      <c r="E71" s="154">
        <f t="shared" ref="E71:E78" si="5">G71-(G71/100*$E$11)</f>
        <v>2376</v>
      </c>
      <c r="F71" s="151"/>
      <c r="G71" s="179">
        <v>2376</v>
      </c>
    </row>
    <row r="72" spans="1:14" s="153" customFormat="1" ht="12.75">
      <c r="A72" s="633"/>
      <c r="B72" s="300" t="s">
        <v>938</v>
      </c>
      <c r="C72" s="191" t="s">
        <v>980</v>
      </c>
      <c r="D72" s="299" t="s">
        <v>988</v>
      </c>
      <c r="E72" s="154">
        <f t="shared" si="5"/>
        <v>2450</v>
      </c>
      <c r="F72" s="151"/>
      <c r="G72" s="179">
        <v>2450</v>
      </c>
    </row>
    <row r="73" spans="1:14" s="153" customFormat="1" ht="12.75">
      <c r="A73" s="633"/>
      <c r="B73" s="300" t="s">
        <v>939</v>
      </c>
      <c r="C73" s="191" t="s">
        <v>981</v>
      </c>
      <c r="D73" s="299" t="s">
        <v>989</v>
      </c>
      <c r="E73" s="154">
        <f t="shared" si="5"/>
        <v>2608</v>
      </c>
      <c r="F73" s="151"/>
      <c r="G73" s="179">
        <v>2608</v>
      </c>
    </row>
    <row r="74" spans="1:14" s="153" customFormat="1" ht="12.75">
      <c r="A74" s="633"/>
      <c r="B74" s="300" t="s">
        <v>940</v>
      </c>
      <c r="C74" s="191" t="s">
        <v>982</v>
      </c>
      <c r="D74" s="299" t="s">
        <v>990</v>
      </c>
      <c r="E74" s="154">
        <f t="shared" si="5"/>
        <v>3092</v>
      </c>
      <c r="F74" s="151"/>
      <c r="G74" s="179">
        <v>3092</v>
      </c>
    </row>
    <row r="75" spans="1:14" s="153" customFormat="1" ht="12.75">
      <c r="A75" s="633"/>
      <c r="B75" s="300" t="s">
        <v>941</v>
      </c>
      <c r="C75" s="191" t="s">
        <v>983</v>
      </c>
      <c r="D75" s="299" t="s">
        <v>991</v>
      </c>
      <c r="E75" s="154">
        <f t="shared" si="5"/>
        <v>3746</v>
      </c>
      <c r="F75" s="151"/>
      <c r="G75" s="179">
        <v>3746</v>
      </c>
    </row>
    <row r="76" spans="1:14" s="153" customFormat="1" ht="12.75">
      <c r="A76" s="633"/>
      <c r="B76" s="300" t="s">
        <v>942</v>
      </c>
      <c r="C76" s="191" t="s">
        <v>984</v>
      </c>
      <c r="D76" s="299" t="s">
        <v>992</v>
      </c>
      <c r="E76" s="154">
        <f t="shared" si="5"/>
        <v>4194</v>
      </c>
      <c r="F76" s="151"/>
      <c r="G76" s="179">
        <v>4194</v>
      </c>
    </row>
    <row r="77" spans="1:14" s="153" customFormat="1" ht="12.75">
      <c r="A77" s="633"/>
      <c r="B77" s="300" t="s">
        <v>943</v>
      </c>
      <c r="C77" s="191" t="s">
        <v>985</v>
      </c>
      <c r="D77" s="299" t="s">
        <v>993</v>
      </c>
      <c r="E77" s="154">
        <f t="shared" si="5"/>
        <v>4852</v>
      </c>
      <c r="F77" s="151"/>
      <c r="G77" s="179">
        <v>4852</v>
      </c>
    </row>
    <row r="78" spans="1:14" s="153" customFormat="1" ht="12.75">
      <c r="A78" s="633"/>
      <c r="B78" s="300" t="s">
        <v>944</v>
      </c>
      <c r="C78" s="191" t="s">
        <v>986</v>
      </c>
      <c r="D78" s="299" t="s">
        <v>994</v>
      </c>
      <c r="E78" s="154">
        <f t="shared" si="5"/>
        <v>5890</v>
      </c>
      <c r="F78" s="151"/>
      <c r="G78" s="179">
        <v>5890</v>
      </c>
    </row>
    <row r="79" spans="1:14" s="153" customFormat="1" ht="12.75" customHeight="1">
      <c r="A79" s="644" t="s">
        <v>911</v>
      </c>
      <c r="B79" s="538"/>
      <c r="C79" s="538"/>
      <c r="D79" s="538"/>
      <c r="E79" s="539"/>
      <c r="F79" s="151"/>
      <c r="G79" s="53"/>
      <c r="I79" s="271"/>
    </row>
    <row r="80" spans="1:14" s="153" customFormat="1" ht="12.75">
      <c r="A80" s="633"/>
      <c r="B80" s="300" t="s">
        <v>912</v>
      </c>
      <c r="C80" s="191" t="s">
        <v>979</v>
      </c>
      <c r="D80" s="299" t="s">
        <v>995</v>
      </c>
      <c r="E80" s="154">
        <f t="shared" ref="E80:E87" si="6">G80-(G80/100*$E$11)</f>
        <v>1902</v>
      </c>
      <c r="F80" s="151"/>
      <c r="G80" s="179">
        <v>1902</v>
      </c>
    </row>
    <row r="81" spans="1:9" s="153" customFormat="1" ht="12.75">
      <c r="A81" s="633"/>
      <c r="B81" s="300" t="s">
        <v>913</v>
      </c>
      <c r="C81" s="191" t="s">
        <v>980</v>
      </c>
      <c r="D81" s="299" t="s">
        <v>996</v>
      </c>
      <c r="E81" s="154">
        <f t="shared" si="6"/>
        <v>2144</v>
      </c>
      <c r="F81" s="151"/>
      <c r="G81" s="179">
        <v>2144</v>
      </c>
    </row>
    <row r="82" spans="1:9" s="153" customFormat="1" ht="12.75">
      <c r="A82" s="633"/>
      <c r="B82" s="300" t="s">
        <v>914</v>
      </c>
      <c r="C82" s="191" t="s">
        <v>981</v>
      </c>
      <c r="D82" s="299" t="s">
        <v>997</v>
      </c>
      <c r="E82" s="154">
        <f t="shared" si="6"/>
        <v>2188</v>
      </c>
      <c r="F82" s="151"/>
      <c r="G82" s="179">
        <v>2188</v>
      </c>
    </row>
    <row r="83" spans="1:9" s="153" customFormat="1" ht="12.75">
      <c r="A83" s="633"/>
      <c r="B83" s="300" t="s">
        <v>915</v>
      </c>
      <c r="C83" s="191" t="s">
        <v>982</v>
      </c>
      <c r="D83" s="299" t="s">
        <v>998</v>
      </c>
      <c r="E83" s="154">
        <f t="shared" si="6"/>
        <v>2462</v>
      </c>
      <c r="F83" s="151"/>
      <c r="G83" s="179">
        <v>2462</v>
      </c>
    </row>
    <row r="84" spans="1:9" s="153" customFormat="1" ht="12.75">
      <c r="A84" s="633"/>
      <c r="B84" s="300" t="s">
        <v>916</v>
      </c>
      <c r="C84" s="191" t="s">
        <v>983</v>
      </c>
      <c r="D84" s="299" t="s">
        <v>999</v>
      </c>
      <c r="E84" s="154">
        <f t="shared" si="6"/>
        <v>3006</v>
      </c>
      <c r="F84" s="151"/>
      <c r="G84" s="179">
        <v>3006</v>
      </c>
    </row>
    <row r="85" spans="1:9" s="153" customFormat="1" ht="12.75">
      <c r="A85" s="633"/>
      <c r="B85" s="300" t="s">
        <v>917</v>
      </c>
      <c r="C85" s="191" t="s">
        <v>984</v>
      </c>
      <c r="D85" s="299" t="s">
        <v>1000</v>
      </c>
      <c r="E85" s="154">
        <f t="shared" si="6"/>
        <v>3316</v>
      </c>
      <c r="F85" s="151"/>
      <c r="G85" s="179">
        <v>3316</v>
      </c>
    </row>
    <row r="86" spans="1:9" s="153" customFormat="1" ht="12.75">
      <c r="A86" s="633"/>
      <c r="B86" s="300" t="s">
        <v>918</v>
      </c>
      <c r="C86" s="191" t="s">
        <v>985</v>
      </c>
      <c r="D86" s="299" t="s">
        <v>1001</v>
      </c>
      <c r="E86" s="154">
        <f t="shared" si="6"/>
        <v>3584</v>
      </c>
      <c r="F86" s="151"/>
      <c r="G86" s="179">
        <v>3584</v>
      </c>
    </row>
    <row r="87" spans="1:9" s="153" customFormat="1" ht="12.75">
      <c r="A87" s="633"/>
      <c r="B87" s="300" t="s">
        <v>919</v>
      </c>
      <c r="C87" s="191" t="s">
        <v>986</v>
      </c>
      <c r="D87" s="299" t="s">
        <v>1002</v>
      </c>
      <c r="E87" s="154">
        <f t="shared" si="6"/>
        <v>3964</v>
      </c>
      <c r="F87" s="151"/>
      <c r="G87" s="179">
        <v>3964</v>
      </c>
    </row>
    <row r="88" spans="1:9" s="153" customFormat="1" ht="12.75" customHeight="1">
      <c r="A88" s="644" t="s">
        <v>928</v>
      </c>
      <c r="B88" s="538"/>
      <c r="C88" s="538"/>
      <c r="D88" s="538"/>
      <c r="E88" s="539"/>
      <c r="F88" s="151"/>
      <c r="G88" s="53"/>
      <c r="I88" s="271"/>
    </row>
    <row r="89" spans="1:9" s="153" customFormat="1" ht="12.75">
      <c r="A89" s="633"/>
      <c r="B89" s="300" t="s">
        <v>920</v>
      </c>
      <c r="C89" s="191" t="s">
        <v>979</v>
      </c>
      <c r="D89" s="299" t="s">
        <v>995</v>
      </c>
      <c r="E89" s="154">
        <f t="shared" ref="E89:E96" si="7">G89-(G89/100*$E$11)</f>
        <v>1890</v>
      </c>
      <c r="F89" s="151"/>
      <c r="G89" s="179">
        <v>1890</v>
      </c>
    </row>
    <row r="90" spans="1:9" s="153" customFormat="1" ht="12.75">
      <c r="A90" s="633"/>
      <c r="B90" s="300" t="s">
        <v>921</v>
      </c>
      <c r="C90" s="191" t="s">
        <v>980</v>
      </c>
      <c r="D90" s="299" t="s">
        <v>996</v>
      </c>
      <c r="E90" s="154">
        <f t="shared" si="7"/>
        <v>2010</v>
      </c>
      <c r="F90" s="151"/>
      <c r="G90" s="179">
        <v>2010</v>
      </c>
    </row>
    <row r="91" spans="1:9" s="153" customFormat="1" ht="12.75">
      <c r="A91" s="633"/>
      <c r="B91" s="300" t="s">
        <v>922</v>
      </c>
      <c r="C91" s="191" t="s">
        <v>981</v>
      </c>
      <c r="D91" s="299" t="s">
        <v>997</v>
      </c>
      <c r="E91" s="154">
        <f t="shared" si="7"/>
        <v>2160</v>
      </c>
      <c r="F91" s="151"/>
      <c r="G91" s="179">
        <v>2160</v>
      </c>
    </row>
    <row r="92" spans="1:9" s="153" customFormat="1" ht="12.75">
      <c r="A92" s="633"/>
      <c r="B92" s="300" t="s">
        <v>923</v>
      </c>
      <c r="C92" s="191" t="s">
        <v>982</v>
      </c>
      <c r="D92" s="299" t="s">
        <v>998</v>
      </c>
      <c r="E92" s="154">
        <f t="shared" si="7"/>
        <v>2516</v>
      </c>
      <c r="F92" s="151"/>
      <c r="G92" s="179">
        <v>2516</v>
      </c>
    </row>
    <row r="93" spans="1:9" s="153" customFormat="1" ht="12.75">
      <c r="A93" s="633"/>
      <c r="B93" s="300" t="s">
        <v>924</v>
      </c>
      <c r="C93" s="191" t="s">
        <v>983</v>
      </c>
      <c r="D93" s="299" t="s">
        <v>999</v>
      </c>
      <c r="E93" s="154">
        <f t="shared" si="7"/>
        <v>3106</v>
      </c>
      <c r="F93" s="151"/>
      <c r="G93" s="179">
        <v>3106</v>
      </c>
    </row>
    <row r="94" spans="1:9" s="153" customFormat="1" ht="12.75">
      <c r="A94" s="633"/>
      <c r="B94" s="300" t="s">
        <v>925</v>
      </c>
      <c r="C94" s="191" t="s">
        <v>984</v>
      </c>
      <c r="D94" s="299" t="s">
        <v>1000</v>
      </c>
      <c r="E94" s="154">
        <f t="shared" si="7"/>
        <v>3900</v>
      </c>
      <c r="F94" s="151"/>
      <c r="G94" s="179">
        <v>3900</v>
      </c>
    </row>
    <row r="95" spans="1:9" s="153" customFormat="1" ht="12.75">
      <c r="A95" s="633"/>
      <c r="B95" s="300" t="s">
        <v>926</v>
      </c>
      <c r="C95" s="191" t="s">
        <v>985</v>
      </c>
      <c r="D95" s="299" t="s">
        <v>1001</v>
      </c>
      <c r="E95" s="154">
        <f t="shared" si="7"/>
        <v>4312</v>
      </c>
      <c r="F95" s="151"/>
      <c r="G95" s="179">
        <v>4312</v>
      </c>
    </row>
    <row r="96" spans="1:9" s="153" customFormat="1" ht="13.5" thickBot="1">
      <c r="A96" s="634"/>
      <c r="B96" s="301" t="s">
        <v>927</v>
      </c>
      <c r="C96" s="192" t="s">
        <v>986</v>
      </c>
      <c r="D96" s="165" t="s">
        <v>1002</v>
      </c>
      <c r="E96" s="166">
        <f t="shared" si="7"/>
        <v>4718</v>
      </c>
      <c r="F96" s="151"/>
      <c r="G96" s="179">
        <v>4718</v>
      </c>
    </row>
    <row r="97" spans="1:7" s="269" customFormat="1" ht="12.75">
      <c r="G97" s="53"/>
    </row>
    <row r="98" spans="1:7" s="269" customFormat="1" ht="12.75">
      <c r="G98" s="53"/>
    </row>
    <row r="99" spans="1:7" s="269" customFormat="1" ht="12.75">
      <c r="A99" s="456" t="s">
        <v>696</v>
      </c>
      <c r="G99" s="53"/>
    </row>
    <row r="100" spans="1:7" s="269" customFormat="1" ht="12.75">
      <c r="A100" s="456"/>
      <c r="G100" s="53"/>
    </row>
    <row r="101" spans="1:7" s="269" customFormat="1" ht="12.75">
      <c r="G101" s="53"/>
    </row>
    <row r="102" spans="1:7" s="269" customFormat="1" ht="12.75">
      <c r="G102" s="53"/>
    </row>
    <row r="103" spans="1:7" s="269" customFormat="1" ht="12.75">
      <c r="G103" s="53"/>
    </row>
    <row r="104" spans="1:7" s="269" customFormat="1" ht="12.75">
      <c r="G104" s="53"/>
    </row>
    <row r="105" spans="1:7" s="269" customFormat="1" ht="12.75">
      <c r="G105" s="53"/>
    </row>
    <row r="106" spans="1:7" s="269" customFormat="1" ht="12.75">
      <c r="G106" s="53"/>
    </row>
    <row r="107" spans="1:7" s="269" customFormat="1" ht="12.75">
      <c r="G107" s="53"/>
    </row>
    <row r="108" spans="1:7" s="269" customFormat="1" ht="12.75">
      <c r="G108" s="53"/>
    </row>
    <row r="109" spans="1:7" s="269" customFormat="1" ht="12.75">
      <c r="G109" s="53"/>
    </row>
    <row r="110" spans="1:7" s="269" customFormat="1" ht="12.75">
      <c r="G110" s="53"/>
    </row>
    <row r="111" spans="1:7" s="269" customFormat="1" ht="12.75">
      <c r="G111" s="53"/>
    </row>
    <row r="112" spans="1:7" s="269" customFormat="1" ht="12.75">
      <c r="G112" s="53"/>
    </row>
    <row r="113" spans="7:7" s="269" customFormat="1" ht="12.75">
      <c r="G113" s="53"/>
    </row>
    <row r="114" spans="7:7" s="269" customFormat="1" ht="12.75">
      <c r="G114" s="53"/>
    </row>
    <row r="115" spans="7:7" s="269" customFormat="1" ht="12.75">
      <c r="G115" s="53"/>
    </row>
    <row r="116" spans="7:7" s="269" customFormat="1" ht="12.75">
      <c r="G116" s="53"/>
    </row>
    <row r="117" spans="7:7" s="269" customFormat="1" ht="12.75">
      <c r="G117" s="53"/>
    </row>
    <row r="118" spans="7:7" s="269" customFormat="1" ht="12.75">
      <c r="G118" s="53"/>
    </row>
    <row r="119" spans="7:7" s="269" customFormat="1" ht="12.75">
      <c r="G119" s="53"/>
    </row>
    <row r="120" spans="7:7" s="269" customFormat="1" ht="12.75">
      <c r="G120" s="53"/>
    </row>
    <row r="121" spans="7:7" s="269" customFormat="1" ht="12.75">
      <c r="G121" s="53"/>
    </row>
  </sheetData>
  <sheetProtection selectLockedCells="1" selectUnlockedCells="1"/>
  <mergeCells count="23">
    <mergeCell ref="A9:E9"/>
    <mergeCell ref="A1:E1"/>
    <mergeCell ref="A2:E2"/>
    <mergeCell ref="A3:E3"/>
    <mergeCell ref="A4:E4"/>
    <mergeCell ref="A5:E5"/>
    <mergeCell ref="D7:E7"/>
    <mergeCell ref="A99:A100"/>
    <mergeCell ref="A11:B11"/>
    <mergeCell ref="A14:E14"/>
    <mergeCell ref="A15:A22"/>
    <mergeCell ref="A23:E23"/>
    <mergeCell ref="A51:E51"/>
    <mergeCell ref="B52:E52"/>
    <mergeCell ref="A52:A69"/>
    <mergeCell ref="B61:E61"/>
    <mergeCell ref="A24:A50"/>
    <mergeCell ref="A70:E70"/>
    <mergeCell ref="A89:A96"/>
    <mergeCell ref="A71:A78"/>
    <mergeCell ref="A79:E79"/>
    <mergeCell ref="A80:A87"/>
    <mergeCell ref="A88:E88"/>
  </mergeCells>
  <hyperlinks>
    <hyperlink ref="A99:A100" location="Содержание!R1C1" display="Содержание!R1C1"/>
    <hyperlink ref="D7:E7" location="Содержание!A1" display="Назад к &quot;Содержанию&quot;"/>
  </hyperlinks>
  <pageMargins left="0.39370078740157483" right="0.39370078740157483" top="0.19685039370078741" bottom="0.19685039370078741" header="0.51181102362204722" footer="0.51181102362204722"/>
  <pageSetup paperSize="9" firstPageNumber="0" fitToWidth="0" fitToHeight="0" orientation="portrait" horizontalDpi="300" verticalDpi="300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0"/>
  </sheetPr>
  <dimension ref="A1:H99"/>
  <sheetViews>
    <sheetView zoomScaleNormal="100" workbookViewId="0">
      <selection activeCell="F11" sqref="F11"/>
    </sheetView>
  </sheetViews>
  <sheetFormatPr defaultRowHeight="18"/>
  <cols>
    <col min="1" max="1" width="16.7109375" style="51" customWidth="1"/>
    <col min="2" max="2" width="5.7109375" style="51" customWidth="1"/>
    <col min="3" max="3" width="37.7109375" style="51" customWidth="1"/>
    <col min="4" max="4" width="14" style="51" customWidth="1"/>
    <col min="5" max="5" width="8.85546875" style="51" customWidth="1"/>
    <col min="6" max="6" width="11.7109375" style="51" customWidth="1"/>
    <col min="7" max="7" width="7.28515625" style="51" customWidth="1"/>
    <col min="8" max="8" width="9.7109375" style="185" hidden="1" customWidth="1"/>
    <col min="9" max="16384" width="9.140625" style="51"/>
  </cols>
  <sheetData>
    <row r="1" spans="1:8" s="103" customFormat="1" ht="23.25">
      <c r="A1" s="425" t="s">
        <v>173</v>
      </c>
      <c r="B1" s="425"/>
      <c r="C1" s="425"/>
      <c r="D1" s="425"/>
      <c r="E1" s="425"/>
      <c r="F1" s="425"/>
      <c r="H1" s="182"/>
    </row>
    <row r="2" spans="1:8" s="104" customFormat="1" ht="15">
      <c r="A2" s="426" t="s">
        <v>174</v>
      </c>
      <c r="B2" s="426"/>
      <c r="C2" s="426"/>
      <c r="D2" s="426"/>
      <c r="E2" s="426"/>
      <c r="F2" s="426"/>
      <c r="H2" s="183"/>
    </row>
    <row r="3" spans="1:8" s="104" customFormat="1" ht="15">
      <c r="A3" s="426" t="s">
        <v>175</v>
      </c>
      <c r="B3" s="426"/>
      <c r="C3" s="426"/>
      <c r="D3" s="426"/>
      <c r="E3" s="426"/>
      <c r="F3" s="426"/>
      <c r="H3" s="183"/>
    </row>
    <row r="4" spans="1:8" s="104" customFormat="1" ht="15">
      <c r="A4" s="426" t="s">
        <v>176</v>
      </c>
      <c r="B4" s="426"/>
      <c r="C4" s="426"/>
      <c r="D4" s="426"/>
      <c r="E4" s="426"/>
      <c r="F4" s="426"/>
      <c r="H4" s="183"/>
    </row>
    <row r="5" spans="1:8" s="104" customFormat="1" ht="15">
      <c r="A5" s="427" t="s">
        <v>177</v>
      </c>
      <c r="B5" s="427"/>
      <c r="C5" s="427"/>
      <c r="D5" s="427"/>
      <c r="E5" s="427"/>
      <c r="F5" s="427"/>
      <c r="H5" s="183"/>
    </row>
    <row r="6" spans="1:8" s="305" customFormat="1" ht="5.0999999999999996" customHeight="1">
      <c r="H6" s="53"/>
    </row>
    <row r="7" spans="1:8" s="57" customFormat="1" ht="15" customHeight="1">
      <c r="A7" s="310"/>
      <c r="B7" s="310"/>
      <c r="C7" s="311"/>
      <c r="D7" s="457" t="s">
        <v>1016</v>
      </c>
      <c r="E7" s="488"/>
      <c r="F7" s="458"/>
      <c r="H7" s="58"/>
    </row>
    <row r="8" spans="1:8" s="305" customFormat="1" ht="5.0999999999999996" customHeight="1">
      <c r="A8" s="309"/>
      <c r="B8" s="309"/>
      <c r="C8" s="308"/>
      <c r="H8" s="53"/>
    </row>
    <row r="9" spans="1:8" s="219" customFormat="1" ht="18.75">
      <c r="A9" s="459" t="s">
        <v>636</v>
      </c>
      <c r="B9" s="459"/>
      <c r="C9" s="459"/>
      <c r="D9" s="459"/>
      <c r="E9" s="459"/>
      <c r="F9" s="459"/>
      <c r="H9" s="184"/>
    </row>
    <row r="10" spans="1:8" s="219" customFormat="1" ht="13.5" thickBot="1">
      <c r="A10" s="536"/>
      <c r="B10" s="536"/>
      <c r="C10" s="536"/>
      <c r="D10" s="536"/>
      <c r="E10" s="536"/>
      <c r="F10" s="536"/>
      <c r="H10" s="184"/>
    </row>
    <row r="11" spans="1:8" s="138" customFormat="1" ht="16.5" thickBot="1">
      <c r="A11" s="609" t="s">
        <v>577</v>
      </c>
      <c r="B11" s="610"/>
      <c r="C11" s="611"/>
      <c r="D11" s="104"/>
      <c r="E11" s="173" t="s">
        <v>0</v>
      </c>
      <c r="F11" s="174">
        <v>0</v>
      </c>
      <c r="G11" s="137"/>
      <c r="H11"/>
    </row>
    <row r="12" spans="1:8" s="219" customFormat="1" ht="13.5" thickBot="1">
      <c r="H12" s="184"/>
    </row>
    <row r="13" spans="1:8" s="153" customFormat="1" ht="25.5">
      <c r="A13" s="276"/>
      <c r="B13" s="275" t="s">
        <v>421</v>
      </c>
      <c r="C13" s="275" t="s">
        <v>430</v>
      </c>
      <c r="D13" s="275" t="s">
        <v>637</v>
      </c>
      <c r="E13" s="275" t="s">
        <v>432</v>
      </c>
      <c r="F13" s="159" t="s">
        <v>147</v>
      </c>
      <c r="G13" s="151"/>
      <c r="H13" s="58"/>
    </row>
    <row r="14" spans="1:8" s="153" customFormat="1" ht="12.75">
      <c r="A14" s="591"/>
      <c r="B14" s="279" t="s">
        <v>97</v>
      </c>
      <c r="C14" s="227" t="s">
        <v>578</v>
      </c>
      <c r="D14" s="280">
        <v>100</v>
      </c>
      <c r="E14" s="189" t="s">
        <v>429</v>
      </c>
      <c r="F14" s="154">
        <f>H14-(H14/100*$F$11)</f>
        <v>16.68</v>
      </c>
      <c r="G14" s="151"/>
      <c r="H14" s="179">
        <v>16.68</v>
      </c>
    </row>
    <row r="15" spans="1:8" s="153" customFormat="1" ht="12.75">
      <c r="A15" s="598"/>
      <c r="B15" s="279" t="s">
        <v>97</v>
      </c>
      <c r="C15" s="227" t="s">
        <v>579</v>
      </c>
      <c r="D15" s="280">
        <v>100</v>
      </c>
      <c r="E15" s="189" t="s">
        <v>429</v>
      </c>
      <c r="F15" s="154">
        <f>H15-(H15/100*$F$11)</f>
        <v>21.8</v>
      </c>
      <c r="G15" s="151"/>
      <c r="H15" s="179">
        <v>21.8</v>
      </c>
    </row>
    <row r="16" spans="1:8" s="153" customFormat="1" ht="12.75">
      <c r="A16" s="598"/>
      <c r="B16" s="279" t="s">
        <v>97</v>
      </c>
      <c r="C16" s="227" t="s">
        <v>580</v>
      </c>
      <c r="D16" s="280">
        <v>100</v>
      </c>
      <c r="E16" s="189" t="s">
        <v>429</v>
      </c>
      <c r="F16" s="154">
        <f>H16-(H16/100*$F$11)</f>
        <v>32.72</v>
      </c>
      <c r="G16" s="151"/>
      <c r="H16" s="179">
        <v>32.72</v>
      </c>
    </row>
    <row r="17" spans="1:8" s="153" customFormat="1" ht="12.75">
      <c r="A17" s="598"/>
      <c r="B17" s="279" t="s">
        <v>97</v>
      </c>
      <c r="C17" s="227" t="s">
        <v>581</v>
      </c>
      <c r="D17" s="280">
        <v>50</v>
      </c>
      <c r="E17" s="189" t="s">
        <v>429</v>
      </c>
      <c r="F17" s="154">
        <f>H17-(H17/100*$F$11)</f>
        <v>37.76</v>
      </c>
      <c r="G17" s="151"/>
      <c r="H17" s="179">
        <v>37.76</v>
      </c>
    </row>
    <row r="18" spans="1:8" s="153" customFormat="1" ht="12.75">
      <c r="A18" s="598"/>
      <c r="B18" s="279" t="s">
        <v>97</v>
      </c>
      <c r="C18" s="227" t="s">
        <v>582</v>
      </c>
      <c r="D18" s="280">
        <v>75</v>
      </c>
      <c r="E18" s="189" t="s">
        <v>429</v>
      </c>
      <c r="F18" s="154">
        <f>H18-(H18/100*$F$11)</f>
        <v>17.399999999999999</v>
      </c>
      <c r="G18" s="151"/>
      <c r="H18" s="179">
        <v>17.399999999999999</v>
      </c>
    </row>
    <row r="19" spans="1:8" s="153" customFormat="1" ht="12.75">
      <c r="A19" s="598"/>
      <c r="B19" s="279" t="s">
        <v>97</v>
      </c>
      <c r="C19" s="227" t="s">
        <v>583</v>
      </c>
      <c r="D19" s="280">
        <v>75</v>
      </c>
      <c r="E19" s="189" t="s">
        <v>429</v>
      </c>
      <c r="F19" s="154">
        <f t="shared" ref="F19:F55" si="0">H19-(H19/100*$F$11)</f>
        <v>23.96</v>
      </c>
      <c r="G19" s="151"/>
      <c r="H19" s="179">
        <v>23.96</v>
      </c>
    </row>
    <row r="20" spans="1:8" s="153" customFormat="1" ht="12.75">
      <c r="A20" s="598"/>
      <c r="B20" s="279" t="s">
        <v>97</v>
      </c>
      <c r="C20" s="227" t="s">
        <v>584</v>
      </c>
      <c r="D20" s="280">
        <v>75</v>
      </c>
      <c r="E20" s="189" t="s">
        <v>429</v>
      </c>
      <c r="F20" s="154">
        <f t="shared" si="0"/>
        <v>34.159999999999997</v>
      </c>
      <c r="G20" s="151"/>
      <c r="H20" s="179">
        <v>34.159999999999997</v>
      </c>
    </row>
    <row r="21" spans="1:8" s="153" customFormat="1" ht="12.75">
      <c r="A21" s="598"/>
      <c r="B21" s="279" t="s">
        <v>97</v>
      </c>
      <c r="C21" s="227" t="s">
        <v>585</v>
      </c>
      <c r="D21" s="280">
        <v>40</v>
      </c>
      <c r="E21" s="189" t="s">
        <v>429</v>
      </c>
      <c r="F21" s="154">
        <f t="shared" si="0"/>
        <v>55.2</v>
      </c>
      <c r="G21" s="151"/>
      <c r="H21" s="179">
        <v>55.2</v>
      </c>
    </row>
    <row r="22" spans="1:8" s="153" customFormat="1" ht="12.75">
      <c r="A22" s="598"/>
      <c r="B22" s="279" t="s">
        <v>97</v>
      </c>
      <c r="C22" s="227" t="s">
        <v>586</v>
      </c>
      <c r="D22" s="280">
        <v>75</v>
      </c>
      <c r="E22" s="189" t="s">
        <v>429</v>
      </c>
      <c r="F22" s="154">
        <f t="shared" si="0"/>
        <v>20.36</v>
      </c>
      <c r="G22" s="151"/>
      <c r="H22" s="179">
        <v>20.36</v>
      </c>
    </row>
    <row r="23" spans="1:8" s="153" customFormat="1" ht="12.75">
      <c r="A23" s="598"/>
      <c r="B23" s="279" t="s">
        <v>97</v>
      </c>
      <c r="C23" s="227" t="s">
        <v>587</v>
      </c>
      <c r="D23" s="280">
        <v>75</v>
      </c>
      <c r="E23" s="189" t="s">
        <v>429</v>
      </c>
      <c r="F23" s="154">
        <f t="shared" si="0"/>
        <v>24.68</v>
      </c>
      <c r="G23" s="151"/>
      <c r="H23" s="179">
        <v>24.68</v>
      </c>
    </row>
    <row r="24" spans="1:8" s="153" customFormat="1" ht="12.75">
      <c r="A24" s="598"/>
      <c r="B24" s="279" t="s">
        <v>97</v>
      </c>
      <c r="C24" s="227" t="s">
        <v>588</v>
      </c>
      <c r="D24" s="280">
        <v>75</v>
      </c>
      <c r="E24" s="189" t="s">
        <v>429</v>
      </c>
      <c r="F24" s="154">
        <f t="shared" si="0"/>
        <v>36.32</v>
      </c>
      <c r="G24" s="151"/>
      <c r="H24" s="179">
        <v>36.32</v>
      </c>
    </row>
    <row r="25" spans="1:8" s="153" customFormat="1" ht="12.75">
      <c r="A25" s="598"/>
      <c r="B25" s="279" t="s">
        <v>97</v>
      </c>
      <c r="C25" s="227" t="s">
        <v>589</v>
      </c>
      <c r="D25" s="280">
        <v>40</v>
      </c>
      <c r="E25" s="189" t="s">
        <v>429</v>
      </c>
      <c r="F25" s="154">
        <f t="shared" si="0"/>
        <v>73.319999999999993</v>
      </c>
      <c r="G25" s="151"/>
      <c r="H25" s="179">
        <v>73.319999999999993</v>
      </c>
    </row>
    <row r="26" spans="1:8" s="153" customFormat="1" ht="12.75">
      <c r="A26" s="598"/>
      <c r="B26" s="279" t="s">
        <v>97</v>
      </c>
      <c r="C26" s="227" t="s">
        <v>590</v>
      </c>
      <c r="D26" s="280">
        <v>75</v>
      </c>
      <c r="E26" s="189" t="s">
        <v>429</v>
      </c>
      <c r="F26" s="154">
        <f t="shared" si="0"/>
        <v>21.08</v>
      </c>
      <c r="G26" s="151"/>
      <c r="H26" s="179">
        <v>21.08</v>
      </c>
    </row>
    <row r="27" spans="1:8" s="153" customFormat="1" ht="12.75">
      <c r="A27" s="598"/>
      <c r="B27" s="279" t="s">
        <v>97</v>
      </c>
      <c r="C27" s="227" t="s">
        <v>591</v>
      </c>
      <c r="D27" s="280">
        <v>75</v>
      </c>
      <c r="E27" s="189" t="s">
        <v>429</v>
      </c>
      <c r="F27" s="154">
        <f t="shared" si="0"/>
        <v>25.44</v>
      </c>
      <c r="G27" s="151"/>
      <c r="H27" s="179">
        <v>25.44</v>
      </c>
    </row>
    <row r="28" spans="1:8" s="153" customFormat="1" ht="12.75">
      <c r="A28" s="598"/>
      <c r="B28" s="279" t="s">
        <v>97</v>
      </c>
      <c r="C28" s="227" t="s">
        <v>592</v>
      </c>
      <c r="D28" s="280">
        <v>50</v>
      </c>
      <c r="E28" s="189" t="s">
        <v>429</v>
      </c>
      <c r="F28" s="154">
        <f t="shared" si="0"/>
        <v>42.12</v>
      </c>
      <c r="G28" s="151"/>
      <c r="H28" s="179">
        <v>42.12</v>
      </c>
    </row>
    <row r="29" spans="1:8" s="153" customFormat="1" ht="12.75">
      <c r="A29" s="598"/>
      <c r="B29" s="279" t="s">
        <v>97</v>
      </c>
      <c r="C29" s="227" t="s">
        <v>593</v>
      </c>
      <c r="D29" s="280">
        <v>40</v>
      </c>
      <c r="E29" s="189" t="s">
        <v>429</v>
      </c>
      <c r="F29" s="154">
        <f t="shared" si="0"/>
        <v>77.72</v>
      </c>
      <c r="G29" s="151"/>
      <c r="H29" s="179">
        <v>77.72</v>
      </c>
    </row>
    <row r="30" spans="1:8" s="153" customFormat="1" ht="12.75">
      <c r="A30" s="598"/>
      <c r="B30" s="279" t="s">
        <v>97</v>
      </c>
      <c r="C30" s="227" t="s">
        <v>594</v>
      </c>
      <c r="D30" s="280">
        <v>75</v>
      </c>
      <c r="E30" s="189" t="s">
        <v>429</v>
      </c>
      <c r="F30" s="154">
        <f t="shared" si="0"/>
        <v>24.68</v>
      </c>
      <c r="G30" s="151"/>
      <c r="H30" s="179">
        <v>24.68</v>
      </c>
    </row>
    <row r="31" spans="1:8" s="153" customFormat="1" ht="12.75">
      <c r="A31" s="598"/>
      <c r="B31" s="279" t="s">
        <v>97</v>
      </c>
      <c r="C31" s="227" t="s">
        <v>595</v>
      </c>
      <c r="D31" s="280">
        <v>50</v>
      </c>
      <c r="E31" s="189" t="s">
        <v>429</v>
      </c>
      <c r="F31" s="154">
        <f t="shared" si="0"/>
        <v>31.2</v>
      </c>
      <c r="G31" s="151"/>
      <c r="H31" s="179">
        <v>31.2</v>
      </c>
    </row>
    <row r="32" spans="1:8" s="153" customFormat="1" ht="12.75">
      <c r="A32" s="598"/>
      <c r="B32" s="279" t="s">
        <v>97</v>
      </c>
      <c r="C32" s="227" t="s">
        <v>596</v>
      </c>
      <c r="D32" s="280">
        <v>50</v>
      </c>
      <c r="E32" s="189" t="s">
        <v>429</v>
      </c>
      <c r="F32" s="154">
        <f t="shared" si="0"/>
        <v>45</v>
      </c>
      <c r="G32" s="151"/>
      <c r="H32" s="179">
        <v>45</v>
      </c>
    </row>
    <row r="33" spans="1:8" s="153" customFormat="1" ht="12.75">
      <c r="A33" s="598"/>
      <c r="B33" s="279" t="s">
        <v>97</v>
      </c>
      <c r="C33" s="227" t="s">
        <v>597</v>
      </c>
      <c r="D33" s="280">
        <v>40</v>
      </c>
      <c r="E33" s="189" t="s">
        <v>429</v>
      </c>
      <c r="F33" s="154">
        <f t="shared" si="0"/>
        <v>87.12</v>
      </c>
      <c r="G33" s="151"/>
      <c r="H33" s="179">
        <v>87.12</v>
      </c>
    </row>
    <row r="34" spans="1:8" s="153" customFormat="1" ht="12.75">
      <c r="A34" s="598"/>
      <c r="B34" s="279" t="s">
        <v>97</v>
      </c>
      <c r="C34" s="227" t="s">
        <v>598</v>
      </c>
      <c r="D34" s="280">
        <v>40</v>
      </c>
      <c r="E34" s="189" t="s">
        <v>429</v>
      </c>
      <c r="F34" s="154">
        <f t="shared" si="0"/>
        <v>30.48</v>
      </c>
      <c r="G34" s="151"/>
      <c r="H34" s="179">
        <v>30.48</v>
      </c>
    </row>
    <row r="35" spans="1:8" s="153" customFormat="1" ht="12.75">
      <c r="A35" s="598"/>
      <c r="B35" s="279" t="s">
        <v>97</v>
      </c>
      <c r="C35" s="227" t="s">
        <v>599</v>
      </c>
      <c r="D35" s="280">
        <v>40</v>
      </c>
      <c r="E35" s="189" t="s">
        <v>429</v>
      </c>
      <c r="F35" s="154">
        <f t="shared" si="0"/>
        <v>39.200000000000003</v>
      </c>
      <c r="G35" s="151"/>
      <c r="H35" s="179">
        <v>39.200000000000003</v>
      </c>
    </row>
    <row r="36" spans="1:8" s="153" customFormat="1" ht="12.75">
      <c r="A36" s="598"/>
      <c r="B36" s="279" t="s">
        <v>97</v>
      </c>
      <c r="C36" s="227" t="s">
        <v>600</v>
      </c>
      <c r="D36" s="280">
        <v>40</v>
      </c>
      <c r="E36" s="189" t="s">
        <v>429</v>
      </c>
      <c r="F36" s="154">
        <f t="shared" si="0"/>
        <v>53</v>
      </c>
      <c r="G36" s="151"/>
      <c r="H36" s="179">
        <v>53</v>
      </c>
    </row>
    <row r="37" spans="1:8" s="153" customFormat="1" ht="12.75">
      <c r="A37" s="598"/>
      <c r="B37" s="279" t="s">
        <v>97</v>
      </c>
      <c r="C37" s="227" t="s">
        <v>601</v>
      </c>
      <c r="D37" s="280">
        <v>20</v>
      </c>
      <c r="E37" s="189" t="s">
        <v>429</v>
      </c>
      <c r="F37" s="154">
        <f t="shared" si="0"/>
        <v>116.88000000000001</v>
      </c>
      <c r="G37" s="151"/>
      <c r="H37" s="179">
        <v>116.88000000000001</v>
      </c>
    </row>
    <row r="38" spans="1:8" s="153" customFormat="1" ht="12.75">
      <c r="A38" s="598"/>
      <c r="B38" s="279" t="s">
        <v>97</v>
      </c>
      <c r="C38" s="227" t="s">
        <v>602</v>
      </c>
      <c r="D38" s="280">
        <v>40</v>
      </c>
      <c r="E38" s="189" t="s">
        <v>429</v>
      </c>
      <c r="F38" s="154">
        <f t="shared" si="0"/>
        <v>45.56</v>
      </c>
      <c r="G38" s="151"/>
      <c r="H38" s="179">
        <v>45.56</v>
      </c>
    </row>
    <row r="39" spans="1:8" s="153" customFormat="1" ht="12.75">
      <c r="A39" s="598"/>
      <c r="B39" s="279" t="s">
        <v>97</v>
      </c>
      <c r="C39" s="227" t="s">
        <v>603</v>
      </c>
      <c r="D39" s="280">
        <v>25</v>
      </c>
      <c r="E39" s="189" t="s">
        <v>429</v>
      </c>
      <c r="F39" s="154">
        <f t="shared" si="0"/>
        <v>63.359999999999992</v>
      </c>
      <c r="G39" s="151"/>
      <c r="H39" s="179">
        <v>63.359999999999992</v>
      </c>
    </row>
    <row r="40" spans="1:8" s="153" customFormat="1" ht="12.75">
      <c r="A40" s="598"/>
      <c r="B40" s="279" t="s">
        <v>97</v>
      </c>
      <c r="C40" s="227" t="s">
        <v>604</v>
      </c>
      <c r="D40" s="280">
        <v>20</v>
      </c>
      <c r="E40" s="189" t="s">
        <v>429</v>
      </c>
      <c r="F40" s="154">
        <f t="shared" si="0"/>
        <v>111.55999999999999</v>
      </c>
      <c r="G40" s="151"/>
      <c r="H40" s="179">
        <v>111.55999999999999</v>
      </c>
    </row>
    <row r="41" spans="1:8" s="153" customFormat="1" ht="12.75">
      <c r="A41" s="598"/>
      <c r="B41" s="279" t="s">
        <v>97</v>
      </c>
      <c r="C41" s="227" t="s">
        <v>605</v>
      </c>
      <c r="D41" s="280">
        <v>25</v>
      </c>
      <c r="E41" s="189" t="s">
        <v>429</v>
      </c>
      <c r="F41" s="154">
        <f t="shared" si="0"/>
        <v>56.76</v>
      </c>
      <c r="G41" s="151"/>
      <c r="H41" s="179">
        <v>56.76</v>
      </c>
    </row>
    <row r="42" spans="1:8" s="153" customFormat="1" ht="12.75">
      <c r="A42" s="598"/>
      <c r="B42" s="279" t="s">
        <v>97</v>
      </c>
      <c r="C42" s="227" t="s">
        <v>606</v>
      </c>
      <c r="D42" s="280">
        <v>25</v>
      </c>
      <c r="E42" s="189" t="s">
        <v>429</v>
      </c>
      <c r="F42" s="154">
        <f t="shared" si="0"/>
        <v>72.599999999999994</v>
      </c>
      <c r="G42" s="151"/>
      <c r="H42" s="179">
        <v>72.599999999999994</v>
      </c>
    </row>
    <row r="43" spans="1:8" s="153" customFormat="1" ht="12.75">
      <c r="A43" s="598"/>
      <c r="B43" s="279" t="s">
        <v>97</v>
      </c>
      <c r="C43" s="227" t="s">
        <v>607</v>
      </c>
      <c r="D43" s="280">
        <v>20</v>
      </c>
      <c r="E43" s="189" t="s">
        <v>429</v>
      </c>
      <c r="F43" s="154">
        <f t="shared" si="0"/>
        <v>116.16</v>
      </c>
      <c r="G43" s="151"/>
      <c r="H43" s="179">
        <v>116.16</v>
      </c>
    </row>
    <row r="44" spans="1:8" s="153" customFormat="1" ht="12.75">
      <c r="A44" s="598"/>
      <c r="B44" s="279" t="s">
        <v>97</v>
      </c>
      <c r="C44" s="227" t="s">
        <v>608</v>
      </c>
      <c r="D44" s="280">
        <v>25</v>
      </c>
      <c r="E44" s="189" t="s">
        <v>429</v>
      </c>
      <c r="F44" s="154">
        <f t="shared" si="0"/>
        <v>64.680000000000007</v>
      </c>
      <c r="G44" s="151"/>
      <c r="H44" s="179">
        <v>64.680000000000007</v>
      </c>
    </row>
    <row r="45" spans="1:8" s="153" customFormat="1" ht="12.75">
      <c r="A45" s="598"/>
      <c r="B45" s="279" t="s">
        <v>97</v>
      </c>
      <c r="C45" s="227" t="s">
        <v>609</v>
      </c>
      <c r="D45" s="280">
        <v>25</v>
      </c>
      <c r="E45" s="189" t="s">
        <v>429</v>
      </c>
      <c r="F45" s="154">
        <f t="shared" si="0"/>
        <v>81.84</v>
      </c>
      <c r="G45" s="151"/>
      <c r="H45" s="179">
        <v>81.84</v>
      </c>
    </row>
    <row r="46" spans="1:8" s="153" customFormat="1" ht="12.75">
      <c r="A46" s="598"/>
      <c r="B46" s="279" t="s">
        <v>97</v>
      </c>
      <c r="C46" s="227" t="s">
        <v>610</v>
      </c>
      <c r="D46" s="280">
        <v>20</v>
      </c>
      <c r="E46" s="189" t="s">
        <v>429</v>
      </c>
      <c r="F46" s="154">
        <f t="shared" si="0"/>
        <v>128.04</v>
      </c>
      <c r="G46" s="151"/>
      <c r="H46" s="179">
        <v>128.04</v>
      </c>
    </row>
    <row r="47" spans="1:8" s="153" customFormat="1" ht="12.75">
      <c r="A47" s="598"/>
      <c r="B47" s="279" t="s">
        <v>97</v>
      </c>
      <c r="C47" s="227" t="s">
        <v>611</v>
      </c>
      <c r="D47" s="280">
        <v>20</v>
      </c>
      <c r="E47" s="189" t="s">
        <v>429</v>
      </c>
      <c r="F47" s="154">
        <f t="shared" si="0"/>
        <v>70.64</v>
      </c>
      <c r="G47" s="151"/>
      <c r="H47" s="179">
        <v>70.64</v>
      </c>
    </row>
    <row r="48" spans="1:8" s="153" customFormat="1" ht="12.75">
      <c r="A48" s="598"/>
      <c r="B48" s="279" t="s">
        <v>97</v>
      </c>
      <c r="C48" s="227" t="s">
        <v>612</v>
      </c>
      <c r="D48" s="280">
        <v>20</v>
      </c>
      <c r="E48" s="189" t="s">
        <v>429</v>
      </c>
      <c r="F48" s="154">
        <f t="shared" si="0"/>
        <v>87.12</v>
      </c>
      <c r="G48" s="151"/>
      <c r="H48" s="179">
        <v>87.12</v>
      </c>
    </row>
    <row r="49" spans="1:8" s="153" customFormat="1" ht="12.75">
      <c r="A49" s="598"/>
      <c r="B49" s="279" t="s">
        <v>97</v>
      </c>
      <c r="C49" s="227" t="s">
        <v>613</v>
      </c>
      <c r="D49" s="280">
        <v>20</v>
      </c>
      <c r="E49" s="189" t="s">
        <v>429</v>
      </c>
      <c r="F49" s="154">
        <f t="shared" si="0"/>
        <v>133.32</v>
      </c>
      <c r="G49" s="151"/>
      <c r="H49" s="179">
        <v>133.32</v>
      </c>
    </row>
    <row r="50" spans="1:8" s="153" customFormat="1" ht="12.75">
      <c r="A50" s="598"/>
      <c r="B50" s="279" t="s">
        <v>97</v>
      </c>
      <c r="C50" s="227" t="s">
        <v>614</v>
      </c>
      <c r="D50" s="280">
        <v>20</v>
      </c>
      <c r="E50" s="189" t="s">
        <v>429</v>
      </c>
      <c r="F50" s="154">
        <f t="shared" si="0"/>
        <v>74.599999999999994</v>
      </c>
      <c r="G50" s="151"/>
      <c r="H50" s="179">
        <v>74.599999999999994</v>
      </c>
    </row>
    <row r="51" spans="1:8" s="153" customFormat="1" ht="12.75">
      <c r="A51" s="598"/>
      <c r="B51" s="279" t="s">
        <v>97</v>
      </c>
      <c r="C51" s="227" t="s">
        <v>615</v>
      </c>
      <c r="D51" s="280">
        <v>20</v>
      </c>
      <c r="E51" s="189" t="s">
        <v>429</v>
      </c>
      <c r="F51" s="154">
        <f t="shared" si="0"/>
        <v>91.76</v>
      </c>
      <c r="G51" s="151"/>
      <c r="H51" s="179">
        <v>91.76</v>
      </c>
    </row>
    <row r="52" spans="1:8" s="153" customFormat="1" ht="12.75">
      <c r="A52" s="598"/>
      <c r="B52" s="279" t="s">
        <v>97</v>
      </c>
      <c r="C52" s="227" t="s">
        <v>616</v>
      </c>
      <c r="D52" s="280">
        <v>20</v>
      </c>
      <c r="E52" s="189" t="s">
        <v>429</v>
      </c>
      <c r="F52" s="154">
        <f t="shared" si="0"/>
        <v>141.24</v>
      </c>
      <c r="G52" s="151"/>
      <c r="H52" s="179">
        <v>141.24</v>
      </c>
    </row>
    <row r="53" spans="1:8" s="153" customFormat="1" ht="12.75">
      <c r="A53" s="598"/>
      <c r="B53" s="279" t="s">
        <v>97</v>
      </c>
      <c r="C53" s="227" t="s">
        <v>617</v>
      </c>
      <c r="D53" s="280">
        <v>20</v>
      </c>
      <c r="E53" s="189" t="s">
        <v>429</v>
      </c>
      <c r="F53" s="154">
        <f t="shared" si="0"/>
        <v>83.16</v>
      </c>
      <c r="G53" s="151"/>
      <c r="H53" s="179">
        <v>83.16</v>
      </c>
    </row>
    <row r="54" spans="1:8" s="153" customFormat="1" ht="12.75">
      <c r="A54" s="598"/>
      <c r="B54" s="279" t="s">
        <v>97</v>
      </c>
      <c r="C54" s="227" t="s">
        <v>618</v>
      </c>
      <c r="D54" s="280">
        <v>20</v>
      </c>
      <c r="E54" s="189" t="s">
        <v>429</v>
      </c>
      <c r="F54" s="154">
        <f t="shared" si="0"/>
        <v>99.68</v>
      </c>
      <c r="G54" s="151"/>
      <c r="H54" s="179">
        <v>99.68</v>
      </c>
    </row>
    <row r="55" spans="1:8" s="153" customFormat="1" ht="12.75">
      <c r="A55" s="598"/>
      <c r="B55" s="279" t="s">
        <v>97</v>
      </c>
      <c r="C55" s="227" t="s">
        <v>619</v>
      </c>
      <c r="D55" s="280">
        <v>20</v>
      </c>
      <c r="E55" s="189" t="s">
        <v>429</v>
      </c>
      <c r="F55" s="154">
        <f t="shared" si="0"/>
        <v>149.84</v>
      </c>
      <c r="G55" s="151"/>
      <c r="H55" s="179">
        <v>149.84</v>
      </c>
    </row>
    <row r="56" spans="1:8" s="153" customFormat="1" ht="12.75">
      <c r="A56" s="598"/>
      <c r="B56" s="279" t="s">
        <v>97</v>
      </c>
      <c r="C56" s="227" t="s">
        <v>620</v>
      </c>
      <c r="D56" s="280">
        <v>20</v>
      </c>
      <c r="E56" s="189" t="s">
        <v>429</v>
      </c>
      <c r="F56" s="154">
        <f t="shared" ref="F56:F71" si="1">H56-(H56/100*$F$11)</f>
        <v>108.24000000000001</v>
      </c>
      <c r="G56" s="151"/>
      <c r="H56" s="179">
        <v>108.24000000000001</v>
      </c>
    </row>
    <row r="57" spans="1:8" s="153" customFormat="1" ht="12.75">
      <c r="A57" s="598"/>
      <c r="B57" s="279" t="s">
        <v>97</v>
      </c>
      <c r="C57" s="227" t="s">
        <v>621</v>
      </c>
      <c r="D57" s="280">
        <v>20</v>
      </c>
      <c r="E57" s="189" t="s">
        <v>429</v>
      </c>
      <c r="F57" s="154">
        <f t="shared" si="1"/>
        <v>116.16</v>
      </c>
      <c r="G57" s="151"/>
      <c r="H57" s="179">
        <v>116.16</v>
      </c>
    </row>
    <row r="58" spans="1:8" s="153" customFormat="1" ht="12.75">
      <c r="A58" s="598"/>
      <c r="B58" s="279" t="s">
        <v>97</v>
      </c>
      <c r="C58" s="227" t="s">
        <v>622</v>
      </c>
      <c r="D58" s="280">
        <v>20</v>
      </c>
      <c r="E58" s="189" t="s">
        <v>429</v>
      </c>
      <c r="F58" s="154">
        <f t="shared" si="1"/>
        <v>166.32</v>
      </c>
      <c r="G58" s="151"/>
      <c r="H58" s="179">
        <v>166.32</v>
      </c>
    </row>
    <row r="59" spans="1:8" s="153" customFormat="1" ht="12.75">
      <c r="A59" s="598"/>
      <c r="B59" s="279" t="s">
        <v>97</v>
      </c>
      <c r="C59" s="227" t="s">
        <v>623</v>
      </c>
      <c r="D59" s="280">
        <v>20</v>
      </c>
      <c r="E59" s="189" t="s">
        <v>429</v>
      </c>
      <c r="F59" s="154">
        <f t="shared" si="1"/>
        <v>112.20000000000002</v>
      </c>
      <c r="G59" s="151"/>
      <c r="H59" s="179">
        <v>112.20000000000002</v>
      </c>
    </row>
    <row r="60" spans="1:8" s="153" customFormat="1" ht="12.75">
      <c r="A60" s="598"/>
      <c r="B60" s="279" t="s">
        <v>97</v>
      </c>
      <c r="C60" s="227" t="s">
        <v>624</v>
      </c>
      <c r="D60" s="280">
        <v>20</v>
      </c>
      <c r="E60" s="189" t="s">
        <v>429</v>
      </c>
      <c r="F60" s="154">
        <f t="shared" si="1"/>
        <v>118.8</v>
      </c>
      <c r="G60" s="151"/>
      <c r="H60" s="179">
        <v>118.8</v>
      </c>
    </row>
    <row r="61" spans="1:8" s="153" customFormat="1" ht="12.75">
      <c r="A61" s="598"/>
      <c r="B61" s="279" t="s">
        <v>97</v>
      </c>
      <c r="C61" s="227" t="s">
        <v>625</v>
      </c>
      <c r="D61" s="280">
        <v>20</v>
      </c>
      <c r="E61" s="189" t="s">
        <v>429</v>
      </c>
      <c r="F61" s="154">
        <f t="shared" si="1"/>
        <v>174.92</v>
      </c>
      <c r="G61" s="151"/>
      <c r="H61" s="179">
        <v>174.92</v>
      </c>
    </row>
    <row r="62" spans="1:8" s="153" customFormat="1" ht="12.75">
      <c r="A62" s="598"/>
      <c r="B62" s="279" t="s">
        <v>97</v>
      </c>
      <c r="C62" s="227" t="s">
        <v>626</v>
      </c>
      <c r="D62" s="280">
        <v>20</v>
      </c>
      <c r="E62" s="189" t="s">
        <v>429</v>
      </c>
      <c r="F62" s="154">
        <f t="shared" si="1"/>
        <v>121.44</v>
      </c>
      <c r="G62" s="151"/>
      <c r="H62" s="179">
        <v>121.44</v>
      </c>
    </row>
    <row r="63" spans="1:8" s="153" customFormat="1" ht="12.75">
      <c r="A63" s="598"/>
      <c r="B63" s="279" t="s">
        <v>97</v>
      </c>
      <c r="C63" s="227" t="s">
        <v>627</v>
      </c>
      <c r="D63" s="280">
        <v>20</v>
      </c>
      <c r="E63" s="189" t="s">
        <v>429</v>
      </c>
      <c r="F63" s="154">
        <f t="shared" si="1"/>
        <v>128.04</v>
      </c>
      <c r="G63" s="151"/>
      <c r="H63" s="179">
        <v>128.04</v>
      </c>
    </row>
    <row r="64" spans="1:8" s="153" customFormat="1" ht="12.75">
      <c r="A64" s="598"/>
      <c r="B64" s="279" t="s">
        <v>97</v>
      </c>
      <c r="C64" s="227" t="s">
        <v>628</v>
      </c>
      <c r="D64" s="280">
        <v>20</v>
      </c>
      <c r="E64" s="189" t="s">
        <v>429</v>
      </c>
      <c r="F64" s="154">
        <f t="shared" si="1"/>
        <v>245.52</v>
      </c>
      <c r="G64" s="151"/>
      <c r="H64" s="179">
        <v>245.52</v>
      </c>
    </row>
    <row r="65" spans="1:8" s="153" customFormat="1" ht="12.75">
      <c r="A65" s="598"/>
      <c r="B65" s="279" t="s">
        <v>97</v>
      </c>
      <c r="C65" s="227" t="s">
        <v>629</v>
      </c>
      <c r="D65" s="280">
        <v>15</v>
      </c>
      <c r="E65" s="189" t="s">
        <v>429</v>
      </c>
      <c r="F65" s="154">
        <f t="shared" si="1"/>
        <v>177</v>
      </c>
      <c r="G65" s="151"/>
      <c r="H65" s="179">
        <v>177</v>
      </c>
    </row>
    <row r="66" spans="1:8" s="153" customFormat="1" ht="12.75">
      <c r="A66" s="598"/>
      <c r="B66" s="279" t="s">
        <v>97</v>
      </c>
      <c r="C66" s="227" t="s">
        <v>630</v>
      </c>
      <c r="D66" s="280">
        <v>10</v>
      </c>
      <c r="E66" s="189" t="s">
        <v>429</v>
      </c>
      <c r="F66" s="154">
        <f t="shared" si="1"/>
        <v>189</v>
      </c>
      <c r="G66" s="151"/>
      <c r="H66" s="179">
        <v>189</v>
      </c>
    </row>
    <row r="67" spans="1:8" s="153" customFormat="1" ht="12.75">
      <c r="A67" s="598"/>
      <c r="B67" s="279" t="s">
        <v>97</v>
      </c>
      <c r="C67" s="227" t="s">
        <v>631</v>
      </c>
      <c r="D67" s="280">
        <v>10</v>
      </c>
      <c r="E67" s="189" t="s">
        <v>429</v>
      </c>
      <c r="F67" s="154">
        <f t="shared" si="1"/>
        <v>270</v>
      </c>
      <c r="G67" s="151"/>
      <c r="H67" s="179">
        <v>270</v>
      </c>
    </row>
    <row r="68" spans="1:8" s="153" customFormat="1" ht="12.75">
      <c r="A68" s="598"/>
      <c r="B68" s="279" t="s">
        <v>97</v>
      </c>
      <c r="C68" s="227" t="s">
        <v>632</v>
      </c>
      <c r="D68" s="280">
        <v>10</v>
      </c>
      <c r="E68" s="189" t="s">
        <v>429</v>
      </c>
      <c r="F68" s="154">
        <f t="shared" si="1"/>
        <v>186</v>
      </c>
      <c r="G68" s="151"/>
      <c r="H68" s="179">
        <v>186</v>
      </c>
    </row>
    <row r="69" spans="1:8" s="153" customFormat="1" ht="12.75">
      <c r="A69" s="598"/>
      <c r="B69" s="279" t="s">
        <v>97</v>
      </c>
      <c r="C69" s="227" t="s">
        <v>633</v>
      </c>
      <c r="D69" s="280">
        <v>10</v>
      </c>
      <c r="E69" s="189" t="s">
        <v>429</v>
      </c>
      <c r="F69" s="154">
        <f t="shared" si="1"/>
        <v>204</v>
      </c>
      <c r="G69" s="151"/>
      <c r="H69" s="179">
        <v>204</v>
      </c>
    </row>
    <row r="70" spans="1:8" s="153" customFormat="1" ht="12.75">
      <c r="A70" s="598"/>
      <c r="B70" s="279" t="s">
        <v>97</v>
      </c>
      <c r="C70" s="227" t="s">
        <v>634</v>
      </c>
      <c r="D70" s="280">
        <v>10</v>
      </c>
      <c r="E70" s="189" t="s">
        <v>429</v>
      </c>
      <c r="F70" s="154">
        <f t="shared" si="1"/>
        <v>288</v>
      </c>
      <c r="G70" s="151"/>
      <c r="H70" s="179">
        <v>288</v>
      </c>
    </row>
    <row r="71" spans="1:8" s="153" customFormat="1" ht="13.5" thickBot="1">
      <c r="A71" s="655"/>
      <c r="B71" s="281" t="s">
        <v>97</v>
      </c>
      <c r="C71" s="283" t="s">
        <v>635</v>
      </c>
      <c r="D71" s="165">
        <v>10</v>
      </c>
      <c r="E71" s="190" t="s">
        <v>429</v>
      </c>
      <c r="F71" s="166">
        <f t="shared" si="1"/>
        <v>297</v>
      </c>
      <c r="G71" s="151"/>
      <c r="H71" s="179">
        <v>297</v>
      </c>
    </row>
    <row r="72" spans="1:8" s="153" customFormat="1" ht="12.75">
      <c r="H72" s="151"/>
    </row>
    <row r="73" spans="1:8" s="153" customFormat="1" ht="12.75">
      <c r="H73" s="151"/>
    </row>
    <row r="74" spans="1:8" s="153" customFormat="1" ht="12.75">
      <c r="A74" s="456" t="s">
        <v>696</v>
      </c>
      <c r="H74" s="151"/>
    </row>
    <row r="75" spans="1:8" s="153" customFormat="1" ht="12.75">
      <c r="A75" s="456"/>
      <c r="H75" s="151"/>
    </row>
    <row r="76" spans="1:8" s="153" customFormat="1" ht="12.75">
      <c r="H76" s="151"/>
    </row>
    <row r="77" spans="1:8" s="153" customFormat="1" ht="12.75">
      <c r="H77" s="151"/>
    </row>
    <row r="78" spans="1:8" s="153" customFormat="1" ht="12.75">
      <c r="H78" s="151"/>
    </row>
    <row r="79" spans="1:8" s="153" customFormat="1" ht="12.75">
      <c r="H79" s="151"/>
    </row>
    <row r="80" spans="1:8" s="153" customFormat="1" ht="12.75">
      <c r="H80" s="151"/>
    </row>
    <row r="81" spans="8:8" s="153" customFormat="1" ht="12.75">
      <c r="H81" s="151"/>
    </row>
    <row r="82" spans="8:8" s="153" customFormat="1" ht="12.75">
      <c r="H82" s="151"/>
    </row>
    <row r="83" spans="8:8" s="153" customFormat="1" ht="12.75">
      <c r="H83" s="151"/>
    </row>
    <row r="84" spans="8:8" s="153" customFormat="1" ht="12.75">
      <c r="H84" s="151"/>
    </row>
    <row r="85" spans="8:8" s="153" customFormat="1" ht="12.75">
      <c r="H85" s="151"/>
    </row>
    <row r="86" spans="8:8" s="153" customFormat="1" ht="12.75">
      <c r="H86" s="151"/>
    </row>
    <row r="87" spans="8:8" s="153" customFormat="1" ht="12.75">
      <c r="H87" s="151"/>
    </row>
    <row r="88" spans="8:8" s="153" customFormat="1" ht="12.75">
      <c r="H88" s="151"/>
    </row>
    <row r="89" spans="8:8" s="153" customFormat="1" ht="12.75">
      <c r="H89" s="151"/>
    </row>
    <row r="90" spans="8:8" s="153" customFormat="1" ht="12.75">
      <c r="H90" s="151"/>
    </row>
    <row r="91" spans="8:8" s="153" customFormat="1" ht="12.75">
      <c r="H91" s="151"/>
    </row>
    <row r="92" spans="8:8" s="153" customFormat="1" ht="12.75">
      <c r="H92" s="151"/>
    </row>
    <row r="93" spans="8:8" s="153" customFormat="1" ht="12.75">
      <c r="H93" s="151"/>
    </row>
    <row r="94" spans="8:8" s="153" customFormat="1" ht="12.75">
      <c r="H94" s="151"/>
    </row>
    <row r="95" spans="8:8" s="153" customFormat="1" ht="12.75">
      <c r="H95" s="151"/>
    </row>
    <row r="96" spans="8:8" s="153" customFormat="1" ht="12.75">
      <c r="H96" s="151"/>
    </row>
    <row r="97" spans="8:8" s="153" customFormat="1" ht="12.75">
      <c r="H97" s="151"/>
    </row>
    <row r="98" spans="8:8" s="153" customFormat="1" ht="12.75">
      <c r="H98" s="151"/>
    </row>
    <row r="99" spans="8:8" s="153" customFormat="1" ht="12.75">
      <c r="H99" s="151"/>
    </row>
  </sheetData>
  <sheetProtection selectLockedCells="1" selectUnlockedCells="1"/>
  <mergeCells count="11">
    <mergeCell ref="D7:F7"/>
    <mergeCell ref="A1:F1"/>
    <mergeCell ref="A2:F2"/>
    <mergeCell ref="A3:F3"/>
    <mergeCell ref="A4:F4"/>
    <mergeCell ref="A5:F5"/>
    <mergeCell ref="A74:A75"/>
    <mergeCell ref="A14:A71"/>
    <mergeCell ref="A9:F9"/>
    <mergeCell ref="A10:F10"/>
    <mergeCell ref="A11:C11"/>
  </mergeCells>
  <hyperlinks>
    <hyperlink ref="A74:A75" location="Содержание!R1C1" display="Содержание!R1C1"/>
    <hyperlink ref="D7:F7" location="Содержание!A1" display="Назад к &quot;Содержанию&quot;"/>
  </hyperlinks>
  <printOptions horizontalCentered="1"/>
  <pageMargins left="0.39370078740157483" right="0.39370078740157483" top="0.19685039370078741" bottom="0.19685039370078741" header="0.51181102362204722" footer="0.51181102362204722"/>
  <pageSetup paperSize="9" firstPageNumber="0" fitToWidth="0" fitToHeight="0" orientation="portrait" horizontalDpi="300" verticalDpi="300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0"/>
  </sheetPr>
  <dimension ref="A1:N54"/>
  <sheetViews>
    <sheetView zoomScaleNormal="100" workbookViewId="0">
      <selection activeCell="E11" sqref="E11"/>
    </sheetView>
  </sheetViews>
  <sheetFormatPr defaultRowHeight="18"/>
  <cols>
    <col min="1" max="1" width="23.5703125" style="51" customWidth="1"/>
    <col min="2" max="2" width="17.42578125" style="51" customWidth="1"/>
    <col min="3" max="3" width="29.28515625" style="51" customWidth="1"/>
    <col min="4" max="4" width="12.42578125" style="51" customWidth="1"/>
    <col min="5" max="5" width="13.7109375" style="51" customWidth="1"/>
    <col min="6" max="6" width="6.140625" style="51" customWidth="1"/>
    <col min="7" max="7" width="10.7109375" style="185" hidden="1" customWidth="1"/>
    <col min="8" max="9" width="16.7109375" style="51" customWidth="1"/>
    <col min="10" max="16384" width="9.140625" style="51"/>
  </cols>
  <sheetData>
    <row r="1" spans="1:7" s="103" customFormat="1" ht="23.25">
      <c r="A1" s="425" t="s">
        <v>173</v>
      </c>
      <c r="B1" s="425"/>
      <c r="C1" s="425"/>
      <c r="D1" s="425"/>
      <c r="E1" s="425"/>
      <c r="G1" s="182"/>
    </row>
    <row r="2" spans="1:7" s="104" customFormat="1" ht="15">
      <c r="A2" s="426" t="s">
        <v>174</v>
      </c>
      <c r="B2" s="426"/>
      <c r="C2" s="426"/>
      <c r="D2" s="426"/>
      <c r="E2" s="426"/>
      <c r="G2" s="183"/>
    </row>
    <row r="3" spans="1:7" s="104" customFormat="1" ht="15">
      <c r="A3" s="426" t="s">
        <v>175</v>
      </c>
      <c r="B3" s="426"/>
      <c r="C3" s="426"/>
      <c r="D3" s="426"/>
      <c r="E3" s="426"/>
      <c r="G3" s="183"/>
    </row>
    <row r="4" spans="1:7" s="104" customFormat="1" ht="15">
      <c r="A4" s="426" t="s">
        <v>176</v>
      </c>
      <c r="B4" s="426"/>
      <c r="C4" s="426"/>
      <c r="D4" s="426"/>
      <c r="E4" s="426"/>
      <c r="G4" s="183"/>
    </row>
    <row r="5" spans="1:7" s="104" customFormat="1" ht="15">
      <c r="A5" s="427" t="s">
        <v>177</v>
      </c>
      <c r="B5" s="427"/>
      <c r="C5" s="427"/>
      <c r="D5" s="427"/>
      <c r="E5" s="427"/>
      <c r="G5" s="183"/>
    </row>
    <row r="6" spans="1:7" s="305" customFormat="1" ht="5.0999999999999996" customHeight="1">
      <c r="G6" s="53"/>
    </row>
    <row r="7" spans="1:7" s="57" customFormat="1" ht="15" customHeight="1">
      <c r="A7" s="310"/>
      <c r="B7" s="310"/>
      <c r="D7" s="457" t="s">
        <v>1016</v>
      </c>
      <c r="E7" s="458"/>
      <c r="F7" s="305"/>
      <c r="G7" s="58"/>
    </row>
    <row r="8" spans="1:7" s="305" customFormat="1" ht="5.0999999999999996" customHeight="1">
      <c r="A8" s="309"/>
      <c r="B8" s="309"/>
      <c r="C8" s="308"/>
      <c r="G8" s="53"/>
    </row>
    <row r="9" spans="1:7" s="292" customFormat="1" ht="20.100000000000001" customHeight="1">
      <c r="A9" s="459" t="s">
        <v>796</v>
      </c>
      <c r="B9" s="459"/>
      <c r="C9" s="459"/>
      <c r="D9" s="459"/>
      <c r="E9" s="459"/>
      <c r="G9" s="184"/>
    </row>
    <row r="10" spans="1:7" s="289" customFormat="1" ht="13.5" thickBot="1">
      <c r="G10" s="53"/>
    </row>
    <row r="11" spans="1:7" s="138" customFormat="1" ht="16.5" thickBot="1">
      <c r="A11" s="660" t="s">
        <v>848</v>
      </c>
      <c r="B11" s="660"/>
      <c r="C11" s="660"/>
      <c r="D11" s="302" t="s">
        <v>0</v>
      </c>
      <c r="E11" s="174">
        <v>0</v>
      </c>
      <c r="F11" s="137"/>
      <c r="G11" s="53"/>
    </row>
    <row r="12" spans="1:7" s="57" customFormat="1" ht="13.5" thickBot="1">
      <c r="G12" s="58"/>
    </row>
    <row r="13" spans="1:7" s="153" customFormat="1" ht="25.5">
      <c r="A13" s="303"/>
      <c r="B13" s="661" t="s">
        <v>146</v>
      </c>
      <c r="C13" s="436"/>
      <c r="D13" s="290" t="s">
        <v>306</v>
      </c>
      <c r="E13" s="159" t="s">
        <v>147</v>
      </c>
      <c r="F13" s="151"/>
      <c r="G13"/>
    </row>
    <row r="14" spans="1:7" s="153" customFormat="1" ht="12.75">
      <c r="A14" s="630"/>
      <c r="B14" s="656" t="s">
        <v>849</v>
      </c>
      <c r="C14" s="657"/>
      <c r="D14" s="657"/>
      <c r="E14" s="658"/>
      <c r="F14" s="151"/>
      <c r="G14" s="152"/>
    </row>
    <row r="15" spans="1:7" s="153" customFormat="1" ht="12.75">
      <c r="A15" s="631"/>
      <c r="B15" s="659" t="s">
        <v>851</v>
      </c>
      <c r="C15" s="640"/>
      <c r="D15" s="293">
        <v>1</v>
      </c>
      <c r="E15" s="154">
        <f>G15-(G15/100*$E$11)</f>
        <v>26.76</v>
      </c>
      <c r="F15" s="151"/>
      <c r="G15" s="179">
        <v>26.76</v>
      </c>
    </row>
    <row r="16" spans="1:7" s="153" customFormat="1" ht="12.75">
      <c r="A16" s="631"/>
      <c r="B16" s="659" t="s">
        <v>852</v>
      </c>
      <c r="C16" s="640"/>
      <c r="D16" s="293">
        <v>1</v>
      </c>
      <c r="E16" s="154">
        <f t="shared" ref="E16:E20" si="0">G16-(G16/100*$E$11)</f>
        <v>27.48</v>
      </c>
      <c r="F16" s="151"/>
      <c r="G16" s="179">
        <v>27.48</v>
      </c>
    </row>
    <row r="17" spans="1:14" s="153" customFormat="1" ht="12.75">
      <c r="A17" s="631"/>
      <c r="B17" s="659" t="s">
        <v>853</v>
      </c>
      <c r="C17" s="640"/>
      <c r="D17" s="293">
        <v>1</v>
      </c>
      <c r="E17" s="154">
        <f t="shared" si="0"/>
        <v>28.3</v>
      </c>
      <c r="F17" s="151"/>
      <c r="G17" s="179">
        <v>28.3</v>
      </c>
    </row>
    <row r="18" spans="1:14" s="153" customFormat="1" ht="12.75">
      <c r="A18" s="631"/>
      <c r="B18" s="659" t="s">
        <v>854</v>
      </c>
      <c r="C18" s="640"/>
      <c r="D18" s="293">
        <v>1</v>
      </c>
      <c r="E18" s="154">
        <f t="shared" si="0"/>
        <v>30.52</v>
      </c>
      <c r="F18" s="151"/>
      <c r="G18" s="179">
        <v>30.52</v>
      </c>
    </row>
    <row r="19" spans="1:14" s="153" customFormat="1" ht="12.75">
      <c r="A19" s="631"/>
      <c r="B19" s="659" t="s">
        <v>855</v>
      </c>
      <c r="C19" s="640"/>
      <c r="D19" s="293">
        <v>1</v>
      </c>
      <c r="E19" s="154">
        <f t="shared" si="0"/>
        <v>32.9</v>
      </c>
      <c r="F19" s="151"/>
      <c r="G19" s="179">
        <v>32.9</v>
      </c>
    </row>
    <row r="20" spans="1:14" s="153" customFormat="1" ht="12.75">
      <c r="A20" s="631"/>
      <c r="B20" s="659" t="s">
        <v>856</v>
      </c>
      <c r="C20" s="640"/>
      <c r="D20" s="293">
        <v>1</v>
      </c>
      <c r="E20" s="154">
        <f t="shared" si="0"/>
        <v>38.840000000000003</v>
      </c>
      <c r="F20" s="151"/>
      <c r="G20" s="179">
        <v>38.840000000000003</v>
      </c>
    </row>
    <row r="21" spans="1:14" s="153" customFormat="1" ht="12.75">
      <c r="A21" s="631"/>
      <c r="B21" s="659" t="s">
        <v>857</v>
      </c>
      <c r="C21" s="640"/>
      <c r="D21" s="293">
        <v>1</v>
      </c>
      <c r="E21" s="154">
        <f t="shared" ref="E21:E22" si="1">G21-(G21/100*$E$11)</f>
        <v>42.3</v>
      </c>
      <c r="F21" s="151"/>
      <c r="G21" s="179">
        <v>42.3</v>
      </c>
    </row>
    <row r="22" spans="1:14" s="153" customFormat="1" ht="12.75">
      <c r="A22" s="631"/>
      <c r="B22" s="659" t="s">
        <v>858</v>
      </c>
      <c r="C22" s="640"/>
      <c r="D22" s="293">
        <v>1</v>
      </c>
      <c r="E22" s="154">
        <f t="shared" si="1"/>
        <v>53.5</v>
      </c>
      <c r="F22" s="151"/>
      <c r="G22" s="179">
        <v>53.5</v>
      </c>
    </row>
    <row r="23" spans="1:14" s="153" customFormat="1" ht="12.75">
      <c r="A23" s="631"/>
      <c r="B23" s="656" t="s">
        <v>850</v>
      </c>
      <c r="C23" s="657"/>
      <c r="D23" s="657"/>
      <c r="E23" s="658"/>
      <c r="F23" s="151"/>
      <c r="G23" s="53"/>
    </row>
    <row r="24" spans="1:14" s="153" customFormat="1" ht="12.75">
      <c r="A24" s="631"/>
      <c r="B24" s="659" t="s">
        <v>859</v>
      </c>
      <c r="C24" s="640"/>
      <c r="D24" s="293">
        <v>1</v>
      </c>
      <c r="E24" s="154">
        <f>G24-(G24/100*$E$11)</f>
        <v>55.5</v>
      </c>
      <c r="F24" s="151"/>
      <c r="G24" s="179">
        <v>55.5</v>
      </c>
    </row>
    <row r="25" spans="1:14" s="153" customFormat="1" ht="12.75">
      <c r="A25" s="631"/>
      <c r="B25" s="659" t="s">
        <v>860</v>
      </c>
      <c r="C25" s="640"/>
      <c r="D25" s="293">
        <v>1</v>
      </c>
      <c r="E25" s="154">
        <f t="shared" ref="E25:E28" si="2">G25-(G25/100*$E$11)</f>
        <v>61.18</v>
      </c>
      <c r="F25" s="151"/>
      <c r="G25" s="179">
        <v>61.18</v>
      </c>
    </row>
    <row r="26" spans="1:14" s="153" customFormat="1" ht="12.75">
      <c r="A26" s="631"/>
      <c r="B26" s="659" t="s">
        <v>861</v>
      </c>
      <c r="C26" s="640"/>
      <c r="D26" s="293">
        <v>1</v>
      </c>
      <c r="E26" s="154">
        <f t="shared" si="2"/>
        <v>63.76</v>
      </c>
      <c r="F26" s="151"/>
      <c r="G26" s="179">
        <v>63.76</v>
      </c>
    </row>
    <row r="27" spans="1:14" s="153" customFormat="1" ht="12.75">
      <c r="A27" s="631"/>
      <c r="B27" s="659" t="s">
        <v>862</v>
      </c>
      <c r="C27" s="640"/>
      <c r="D27" s="293">
        <v>1</v>
      </c>
      <c r="E27" s="154">
        <f t="shared" si="2"/>
        <v>74.84</v>
      </c>
      <c r="F27" s="151"/>
      <c r="G27" s="179">
        <v>74.84</v>
      </c>
    </row>
    <row r="28" spans="1:14" s="153" customFormat="1" ht="12.75">
      <c r="A28" s="631"/>
      <c r="B28" s="659" t="s">
        <v>863</v>
      </c>
      <c r="C28" s="640"/>
      <c r="D28" s="293">
        <v>1</v>
      </c>
      <c r="E28" s="154">
        <f t="shared" si="2"/>
        <v>87.88</v>
      </c>
      <c r="F28" s="151"/>
      <c r="G28" s="179">
        <v>87.88</v>
      </c>
    </row>
    <row r="29" spans="1:14" s="153" customFormat="1" ht="12.75">
      <c r="A29" s="631"/>
      <c r="B29" s="659" t="s">
        <v>864</v>
      </c>
      <c r="C29" s="640"/>
      <c r="D29" s="293">
        <v>1</v>
      </c>
      <c r="E29" s="154">
        <f t="shared" ref="E29:E30" si="3">G29-(G29/100*$E$11)</f>
        <v>95.76</v>
      </c>
      <c r="F29" s="151"/>
      <c r="G29" s="179">
        <v>95.76</v>
      </c>
    </row>
    <row r="30" spans="1:14" s="153" customFormat="1" ht="13.5" thickBot="1">
      <c r="A30" s="632"/>
      <c r="B30" s="662" t="s">
        <v>865</v>
      </c>
      <c r="C30" s="643"/>
      <c r="D30" s="165">
        <v>1</v>
      </c>
      <c r="E30" s="166">
        <f t="shared" si="3"/>
        <v>117.68</v>
      </c>
      <c r="F30" s="151"/>
      <c r="G30" s="179">
        <v>117.68</v>
      </c>
      <c r="I30" s="289"/>
      <c r="J30" s="289"/>
      <c r="K30" s="289"/>
      <c r="L30" s="289"/>
      <c r="M30" s="289"/>
      <c r="N30" s="289"/>
    </row>
    <row r="31" spans="1:14" s="57" customFormat="1" ht="12.75">
      <c r="G31" s="58"/>
      <c r="I31" s="289"/>
      <c r="J31" s="289"/>
      <c r="K31" s="289"/>
      <c r="L31" s="289"/>
      <c r="M31" s="289"/>
      <c r="N31" s="289"/>
    </row>
    <row r="32" spans="1:14" s="289" customFormat="1" ht="12.75">
      <c r="G32" s="53"/>
    </row>
    <row r="33" spans="7:7" s="289" customFormat="1" ht="12.75">
      <c r="G33" s="53"/>
    </row>
    <row r="34" spans="7:7" s="289" customFormat="1" ht="12.75">
      <c r="G34" s="53"/>
    </row>
    <row r="35" spans="7:7" s="289" customFormat="1" ht="12.75">
      <c r="G35" s="53"/>
    </row>
    <row r="36" spans="7:7" s="289" customFormat="1" ht="12.75">
      <c r="G36" s="53"/>
    </row>
    <row r="37" spans="7:7" s="289" customFormat="1" ht="12.75">
      <c r="G37" s="53"/>
    </row>
    <row r="38" spans="7:7" s="289" customFormat="1" ht="12.75">
      <c r="G38" s="53"/>
    </row>
    <row r="39" spans="7:7" s="289" customFormat="1" ht="12.75">
      <c r="G39" s="53"/>
    </row>
    <row r="40" spans="7:7" s="289" customFormat="1" ht="12.75">
      <c r="G40" s="53"/>
    </row>
    <row r="41" spans="7:7" s="289" customFormat="1" ht="12.75">
      <c r="G41" s="53"/>
    </row>
    <row r="42" spans="7:7" s="289" customFormat="1" ht="12.75">
      <c r="G42" s="53"/>
    </row>
    <row r="43" spans="7:7" s="289" customFormat="1" ht="12.75">
      <c r="G43" s="53"/>
    </row>
    <row r="44" spans="7:7" s="289" customFormat="1" ht="12.75">
      <c r="G44" s="53"/>
    </row>
    <row r="45" spans="7:7" s="289" customFormat="1" ht="12.75">
      <c r="G45" s="53"/>
    </row>
    <row r="46" spans="7:7" s="289" customFormat="1" ht="12.75">
      <c r="G46" s="53"/>
    </row>
    <row r="47" spans="7:7" s="289" customFormat="1" ht="12.75">
      <c r="G47" s="53"/>
    </row>
    <row r="48" spans="7:7" s="289" customFormat="1" ht="12.75">
      <c r="G48" s="53"/>
    </row>
    <row r="49" spans="7:7" s="289" customFormat="1" ht="12.75">
      <c r="G49" s="53"/>
    </row>
    <row r="50" spans="7:7" s="289" customFormat="1" ht="12.75">
      <c r="G50" s="53"/>
    </row>
    <row r="51" spans="7:7" s="289" customFormat="1" ht="12.75">
      <c r="G51" s="53"/>
    </row>
    <row r="52" spans="7:7" s="289" customFormat="1" ht="12.75">
      <c r="G52" s="53"/>
    </row>
    <row r="53" spans="7:7" s="289" customFormat="1" ht="12.75">
      <c r="G53" s="53"/>
    </row>
    <row r="54" spans="7:7" s="289" customFormat="1" ht="12.75">
      <c r="G54" s="53"/>
    </row>
  </sheetData>
  <sheetProtection selectLockedCells="1" selectUnlockedCells="1"/>
  <mergeCells count="27">
    <mergeCell ref="B26:C26"/>
    <mergeCell ref="B27:C27"/>
    <mergeCell ref="B28:C28"/>
    <mergeCell ref="B21:C21"/>
    <mergeCell ref="B22:C22"/>
    <mergeCell ref="A9:E9"/>
    <mergeCell ref="B23:E23"/>
    <mergeCell ref="B24:C24"/>
    <mergeCell ref="B18:C18"/>
    <mergeCell ref="B19:C19"/>
    <mergeCell ref="A11:C11"/>
    <mergeCell ref="B13:C13"/>
    <mergeCell ref="B16:C16"/>
    <mergeCell ref="B17:C17"/>
    <mergeCell ref="A14:A30"/>
    <mergeCell ref="B14:E14"/>
    <mergeCell ref="B15:C15"/>
    <mergeCell ref="B29:C29"/>
    <mergeCell ref="B30:C30"/>
    <mergeCell ref="B20:C20"/>
    <mergeCell ref="B25:C25"/>
    <mergeCell ref="D7:E7"/>
    <mergeCell ref="A1:E1"/>
    <mergeCell ref="A2:E2"/>
    <mergeCell ref="A3:E3"/>
    <mergeCell ref="A4:E4"/>
    <mergeCell ref="A5:E5"/>
  </mergeCells>
  <hyperlinks>
    <hyperlink ref="D7:E7" location="Содержание!A1" display="Назад к &quot;Содержанию&quot;"/>
  </hyperlinks>
  <pageMargins left="0.39370078740157483" right="0.39370078740157483" top="0.19685039370078741" bottom="0.19685039370078741" header="0.51181102362204722" footer="0.51181102362204722"/>
  <pageSetup paperSize="9" firstPageNumber="0" fitToWidth="0" fitToHeight="0" orientation="portrait" horizontalDpi="300" verticalDpi="3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theme="0"/>
  </sheetPr>
  <dimension ref="A1:M95"/>
  <sheetViews>
    <sheetView zoomScaleNormal="100" workbookViewId="0">
      <selection activeCell="E11" sqref="E11"/>
    </sheetView>
  </sheetViews>
  <sheetFormatPr defaultRowHeight="18"/>
  <cols>
    <col min="1" max="1" width="22.5703125" style="51" customWidth="1"/>
    <col min="2" max="2" width="17.42578125" style="51" customWidth="1"/>
    <col min="3" max="3" width="23.42578125" style="51" customWidth="1"/>
    <col min="4" max="4" width="14" style="51" customWidth="1"/>
    <col min="5" max="5" width="17.85546875" style="51" customWidth="1"/>
    <col min="6" max="6" width="9" style="51" customWidth="1"/>
    <col min="7" max="7" width="13.42578125" style="185" hidden="1" customWidth="1"/>
    <col min="8" max="8" width="16.7109375" style="51" customWidth="1"/>
    <col min="9" max="9" width="37" style="416" customWidth="1"/>
    <col min="10" max="12" width="9.140625" style="416"/>
    <col min="13" max="16384" width="9.140625" style="51"/>
  </cols>
  <sheetData>
    <row r="1" spans="1:12" s="103" customFormat="1" ht="23.25">
      <c r="A1" s="425" t="s">
        <v>173</v>
      </c>
      <c r="B1" s="425"/>
      <c r="C1" s="425"/>
      <c r="D1" s="425"/>
      <c r="E1" s="425"/>
      <c r="G1" s="182"/>
      <c r="I1" s="416"/>
      <c r="J1" s="416"/>
      <c r="K1" s="416"/>
      <c r="L1" s="416"/>
    </row>
    <row r="2" spans="1:12" s="104" customFormat="1" ht="15">
      <c r="A2" s="426" t="s">
        <v>174</v>
      </c>
      <c r="B2" s="426"/>
      <c r="C2" s="426"/>
      <c r="D2" s="426"/>
      <c r="E2" s="426"/>
      <c r="G2" s="183"/>
      <c r="I2" s="416"/>
      <c r="J2" s="416"/>
      <c r="K2" s="416"/>
      <c r="L2" s="416"/>
    </row>
    <row r="3" spans="1:12" s="104" customFormat="1" ht="15">
      <c r="A3" s="426" t="s">
        <v>175</v>
      </c>
      <c r="B3" s="426"/>
      <c r="C3" s="426"/>
      <c r="D3" s="426"/>
      <c r="E3" s="426"/>
      <c r="G3" s="183"/>
      <c r="I3" s="416"/>
      <c r="J3" s="416"/>
      <c r="K3" s="416"/>
      <c r="L3" s="416"/>
    </row>
    <row r="4" spans="1:12" s="104" customFormat="1" ht="15">
      <c r="A4" s="426" t="s">
        <v>176</v>
      </c>
      <c r="B4" s="426"/>
      <c r="C4" s="426"/>
      <c r="D4" s="426"/>
      <c r="E4" s="426"/>
      <c r="G4" s="183"/>
      <c r="I4" s="416"/>
      <c r="J4" s="416"/>
      <c r="K4" s="416"/>
      <c r="L4" s="416"/>
    </row>
    <row r="5" spans="1:12" s="104" customFormat="1" ht="15">
      <c r="A5" s="427" t="s">
        <v>177</v>
      </c>
      <c r="B5" s="427"/>
      <c r="C5" s="427"/>
      <c r="D5" s="427"/>
      <c r="E5" s="427"/>
      <c r="G5" s="183"/>
      <c r="I5" s="416"/>
      <c r="J5" s="416"/>
      <c r="K5" s="416"/>
      <c r="L5" s="416"/>
    </row>
    <row r="6" spans="1:12" s="416" customFormat="1" ht="5.0999999999999996" customHeight="1">
      <c r="G6" s="53"/>
    </row>
    <row r="7" spans="1:12" s="57" customFormat="1" ht="15" customHeight="1">
      <c r="A7" s="310"/>
      <c r="B7" s="310"/>
      <c r="C7" s="311"/>
      <c r="D7" s="457" t="s">
        <v>1016</v>
      </c>
      <c r="E7" s="458"/>
      <c r="G7" s="53"/>
      <c r="H7" s="416"/>
    </row>
    <row r="8" spans="1:12" s="416" customFormat="1" ht="5.0999999999999996" customHeight="1">
      <c r="A8" s="309"/>
      <c r="B8" s="309"/>
      <c r="C8" s="308"/>
      <c r="G8" s="53"/>
    </row>
    <row r="9" spans="1:12" s="422" customFormat="1" ht="20.100000000000001" customHeight="1">
      <c r="A9" s="459" t="s">
        <v>254</v>
      </c>
      <c r="B9" s="459"/>
      <c r="C9" s="459"/>
      <c r="D9" s="459"/>
      <c r="E9" s="459"/>
      <c r="G9" s="184"/>
      <c r="I9" s="416"/>
      <c r="J9" s="416"/>
      <c r="K9" s="416"/>
      <c r="L9" s="416"/>
    </row>
    <row r="10" spans="1:12" s="57" customFormat="1" ht="13.5" thickBot="1">
      <c r="G10" s="58"/>
      <c r="I10" s="416"/>
      <c r="J10" s="416"/>
      <c r="K10" s="416"/>
      <c r="L10" s="416"/>
    </row>
    <row r="11" spans="1:12" s="138" customFormat="1" ht="16.5" thickBot="1">
      <c r="A11" s="433" t="s">
        <v>730</v>
      </c>
      <c r="B11" s="434"/>
      <c r="C11" s="435"/>
      <c r="D11" s="173" t="s">
        <v>0</v>
      </c>
      <c r="E11" s="174">
        <v>0</v>
      </c>
      <c r="F11" s="137"/>
      <c r="G11" s="172"/>
      <c r="I11" s="416"/>
      <c r="J11" s="416"/>
      <c r="K11" s="416"/>
      <c r="L11" s="416"/>
    </row>
    <row r="12" spans="1:12" s="57" customFormat="1" ht="13.5" thickBot="1">
      <c r="G12" s="58"/>
      <c r="I12" s="416"/>
      <c r="J12" s="416"/>
      <c r="K12" s="416"/>
      <c r="L12" s="416"/>
    </row>
    <row r="13" spans="1:12" s="153" customFormat="1" ht="25.5">
      <c r="A13" s="421"/>
      <c r="B13" s="436" t="s">
        <v>146</v>
      </c>
      <c r="C13" s="436"/>
      <c r="D13" s="420" t="s">
        <v>306</v>
      </c>
      <c r="E13" s="159" t="s">
        <v>147</v>
      </c>
      <c r="F13" s="151"/>
      <c r="G13"/>
      <c r="I13" s="416"/>
      <c r="J13" s="416"/>
      <c r="K13" s="416"/>
      <c r="L13" s="416"/>
    </row>
    <row r="14" spans="1:12" s="138" customFormat="1" ht="15.75">
      <c r="A14" s="450" t="s">
        <v>732</v>
      </c>
      <c r="B14" s="451"/>
      <c r="C14" s="451"/>
      <c r="D14" s="451"/>
      <c r="E14" s="452"/>
      <c r="F14" s="137"/>
      <c r="G14" s="142"/>
      <c r="I14" s="416"/>
      <c r="J14" s="416"/>
      <c r="K14" s="416"/>
      <c r="L14" s="416"/>
    </row>
    <row r="15" spans="1:12" s="138" customFormat="1" ht="30" customHeight="1">
      <c r="A15" s="441"/>
      <c r="B15" s="437" t="s">
        <v>734</v>
      </c>
      <c r="C15" s="438"/>
      <c r="D15" s="417">
        <v>20</v>
      </c>
      <c r="E15" s="443">
        <f>G15-(G15/100*$E$11)</f>
        <v>612</v>
      </c>
      <c r="F15" s="137"/>
      <c r="G15" s="229">
        <v>612</v>
      </c>
      <c r="I15" s="416"/>
      <c r="J15" s="416"/>
      <c r="K15" s="416"/>
      <c r="L15" s="416"/>
    </row>
    <row r="16" spans="1:12" s="138" customFormat="1" ht="30" customHeight="1">
      <c r="A16" s="453"/>
      <c r="B16" s="446" t="s">
        <v>733</v>
      </c>
      <c r="C16" s="447"/>
      <c r="D16" s="417">
        <v>20</v>
      </c>
      <c r="E16" s="444"/>
      <c r="F16" s="137"/>
      <c r="G16" s="229">
        <v>612</v>
      </c>
      <c r="I16" s="416"/>
      <c r="J16" s="416"/>
      <c r="K16" s="416"/>
      <c r="L16" s="416"/>
    </row>
    <row r="17" spans="1:12" s="138" customFormat="1" ht="30" customHeight="1">
      <c r="A17" s="453"/>
      <c r="B17" s="437" t="s">
        <v>735</v>
      </c>
      <c r="C17" s="438"/>
      <c r="D17" s="417">
        <v>20</v>
      </c>
      <c r="E17" s="444"/>
      <c r="F17" s="137"/>
      <c r="G17" s="229">
        <v>612</v>
      </c>
      <c r="I17" s="416"/>
      <c r="J17" s="416"/>
      <c r="K17" s="416"/>
      <c r="L17" s="416"/>
    </row>
    <row r="18" spans="1:12" s="138" customFormat="1" ht="30" customHeight="1">
      <c r="A18" s="453"/>
      <c r="B18" s="437" t="s">
        <v>737</v>
      </c>
      <c r="C18" s="438"/>
      <c r="D18" s="417">
        <v>20</v>
      </c>
      <c r="E18" s="444"/>
      <c r="F18" s="137"/>
      <c r="G18" s="229">
        <v>636</v>
      </c>
      <c r="I18" s="416"/>
      <c r="J18" s="416"/>
      <c r="K18" s="416"/>
      <c r="L18" s="416"/>
    </row>
    <row r="19" spans="1:12" s="138" customFormat="1" ht="30" customHeight="1">
      <c r="A19" s="453"/>
      <c r="B19" s="437" t="s">
        <v>736</v>
      </c>
      <c r="C19" s="438"/>
      <c r="D19" s="417">
        <v>20</v>
      </c>
      <c r="E19" s="444"/>
      <c r="F19" s="137"/>
      <c r="G19" s="229">
        <v>636</v>
      </c>
      <c r="I19" s="416"/>
      <c r="J19" s="416"/>
      <c r="K19" s="416"/>
      <c r="L19" s="416"/>
    </row>
    <row r="20" spans="1:12" s="138" customFormat="1" ht="30" customHeight="1">
      <c r="A20" s="442"/>
      <c r="B20" s="437" t="s">
        <v>738</v>
      </c>
      <c r="C20" s="438"/>
      <c r="D20" s="417">
        <v>20</v>
      </c>
      <c r="E20" s="445"/>
      <c r="F20" s="137"/>
      <c r="G20" s="229">
        <v>636</v>
      </c>
      <c r="I20" s="416"/>
      <c r="J20" s="416"/>
      <c r="K20" s="416"/>
      <c r="L20" s="416"/>
    </row>
    <row r="21" spans="1:12" s="138" customFormat="1" ht="15">
      <c r="A21" s="450" t="s">
        <v>746</v>
      </c>
      <c r="B21" s="451"/>
      <c r="C21" s="451"/>
      <c r="D21" s="451"/>
      <c r="E21" s="452"/>
      <c r="F21" s="137"/>
      <c r="G21" s="53"/>
      <c r="I21" s="416"/>
      <c r="J21" s="416"/>
      <c r="K21" s="416"/>
      <c r="L21" s="416"/>
    </row>
    <row r="22" spans="1:12" s="138" customFormat="1" ht="30" customHeight="1">
      <c r="A22" s="441"/>
      <c r="B22" s="446" t="s">
        <v>739</v>
      </c>
      <c r="C22" s="447"/>
      <c r="D22" s="417">
        <v>20</v>
      </c>
      <c r="E22" s="443">
        <f>G22-(G22/100*$E$11)</f>
        <v>726</v>
      </c>
      <c r="F22" s="137"/>
      <c r="G22" s="229">
        <v>726</v>
      </c>
      <c r="I22" s="416"/>
      <c r="J22" s="416"/>
      <c r="K22" s="416"/>
      <c r="L22" s="416"/>
    </row>
    <row r="23" spans="1:12" s="138" customFormat="1" ht="30" customHeight="1">
      <c r="A23" s="453"/>
      <c r="B23" s="446" t="s">
        <v>740</v>
      </c>
      <c r="C23" s="447"/>
      <c r="D23" s="417">
        <v>20</v>
      </c>
      <c r="E23" s="444"/>
      <c r="F23" s="137"/>
      <c r="G23" s="229">
        <v>726</v>
      </c>
      <c r="I23" s="416"/>
      <c r="J23" s="416"/>
      <c r="K23" s="416"/>
      <c r="L23" s="416"/>
    </row>
    <row r="24" spans="1:12" s="138" customFormat="1" ht="30" customHeight="1">
      <c r="A24" s="453"/>
      <c r="B24" s="446" t="s">
        <v>741</v>
      </c>
      <c r="C24" s="447"/>
      <c r="D24" s="417">
        <v>20</v>
      </c>
      <c r="E24" s="444"/>
      <c r="F24" s="137"/>
      <c r="G24" s="229">
        <v>726</v>
      </c>
      <c r="I24" s="416"/>
      <c r="J24" s="416"/>
      <c r="K24" s="416"/>
      <c r="L24" s="416"/>
    </row>
    <row r="25" spans="1:12" s="138" customFormat="1" ht="30" customHeight="1">
      <c r="A25" s="453"/>
      <c r="B25" s="446" t="s">
        <v>742</v>
      </c>
      <c r="C25" s="447"/>
      <c r="D25" s="417">
        <v>20</v>
      </c>
      <c r="E25" s="444"/>
      <c r="F25" s="137"/>
      <c r="G25" s="229">
        <v>744</v>
      </c>
      <c r="I25" s="416"/>
      <c r="J25" s="416"/>
      <c r="K25" s="416"/>
      <c r="L25" s="416"/>
    </row>
    <row r="26" spans="1:12" s="138" customFormat="1" ht="30" customHeight="1">
      <c r="A26" s="453"/>
      <c r="B26" s="446" t="s">
        <v>743</v>
      </c>
      <c r="C26" s="447"/>
      <c r="D26" s="417">
        <v>20</v>
      </c>
      <c r="E26" s="444"/>
      <c r="F26" s="137"/>
      <c r="G26" s="229">
        <v>744</v>
      </c>
      <c r="I26" s="416"/>
      <c r="J26" s="416"/>
      <c r="K26" s="416"/>
      <c r="L26" s="416"/>
    </row>
    <row r="27" spans="1:12" s="138" customFormat="1" ht="30" customHeight="1">
      <c r="A27" s="442"/>
      <c r="B27" s="446" t="s">
        <v>744</v>
      </c>
      <c r="C27" s="447"/>
      <c r="D27" s="417">
        <v>20</v>
      </c>
      <c r="E27" s="445"/>
      <c r="F27" s="137"/>
      <c r="G27" s="229">
        <v>744</v>
      </c>
      <c r="I27" s="416"/>
      <c r="J27" s="416"/>
      <c r="K27" s="416"/>
      <c r="L27" s="416"/>
    </row>
    <row r="28" spans="1:12" s="138" customFormat="1" ht="15">
      <c r="A28" s="450" t="s">
        <v>747</v>
      </c>
      <c r="B28" s="451"/>
      <c r="C28" s="451"/>
      <c r="D28" s="451"/>
      <c r="E28" s="452"/>
      <c r="F28" s="137"/>
      <c r="G28" s="53"/>
      <c r="I28" s="416"/>
      <c r="J28" s="416"/>
      <c r="K28" s="416"/>
      <c r="L28" s="416"/>
    </row>
    <row r="29" spans="1:12" s="138" customFormat="1" ht="20.100000000000001" customHeight="1">
      <c r="A29" s="441"/>
      <c r="B29" s="437" t="s">
        <v>2137</v>
      </c>
      <c r="C29" s="438"/>
      <c r="D29" s="417" t="s">
        <v>97</v>
      </c>
      <c r="E29" s="149">
        <f>G29-(G29/100*$E$11)</f>
        <v>1050</v>
      </c>
      <c r="F29" s="137"/>
      <c r="G29" s="229">
        <v>1050</v>
      </c>
      <c r="I29" s="416"/>
      <c r="J29" s="416"/>
      <c r="K29" s="416"/>
      <c r="L29" s="416"/>
    </row>
    <row r="30" spans="1:12" s="138" customFormat="1" ht="20.100000000000001" customHeight="1">
      <c r="A30" s="453"/>
      <c r="B30" s="437" t="s">
        <v>2138</v>
      </c>
      <c r="C30" s="438"/>
      <c r="D30" s="417" t="s">
        <v>97</v>
      </c>
      <c r="E30" s="149">
        <f>G30-(G30/100*$E$11)</f>
        <v>1806</v>
      </c>
      <c r="F30" s="137"/>
      <c r="G30" s="229">
        <v>1806</v>
      </c>
      <c r="I30" s="416"/>
      <c r="J30" s="416"/>
      <c r="K30" s="416"/>
      <c r="L30" s="416"/>
    </row>
    <row r="31" spans="1:12" s="138" customFormat="1" ht="20.100000000000001" customHeight="1">
      <c r="A31" s="453"/>
      <c r="B31" s="437" t="s">
        <v>2139</v>
      </c>
      <c r="C31" s="438"/>
      <c r="D31" s="417" t="s">
        <v>97</v>
      </c>
      <c r="E31" s="149">
        <f>G31-(G31/100*$E$11)</f>
        <v>3270</v>
      </c>
      <c r="F31" s="137"/>
      <c r="G31" s="229">
        <v>3270</v>
      </c>
      <c r="I31" s="416"/>
      <c r="J31" s="416"/>
      <c r="K31" s="416"/>
      <c r="L31" s="416"/>
    </row>
    <row r="32" spans="1:12" s="138" customFormat="1" ht="20.100000000000001" customHeight="1" thickBot="1">
      <c r="A32" s="454"/>
      <c r="B32" s="439" t="s">
        <v>2140</v>
      </c>
      <c r="C32" s="440"/>
      <c r="D32" s="418" t="s">
        <v>97</v>
      </c>
      <c r="E32" s="150">
        <f t="shared" ref="E32" si="0">G32-(G32/100*$E$11)</f>
        <v>4055.9999999999995</v>
      </c>
      <c r="F32" s="137"/>
      <c r="G32" s="229">
        <v>4055.9999999999995</v>
      </c>
      <c r="I32" s="416"/>
      <c r="J32" s="416"/>
      <c r="K32" s="416"/>
      <c r="L32" s="416"/>
    </row>
    <row r="33" spans="1:12" s="416" customFormat="1" ht="13.5" thickBot="1">
      <c r="G33" s="53"/>
    </row>
    <row r="34" spans="1:12" s="416" customFormat="1" ht="16.5" thickBot="1">
      <c r="A34" s="433" t="s">
        <v>731</v>
      </c>
      <c r="B34" s="434"/>
      <c r="C34" s="435"/>
      <c r="D34" s="173" t="s">
        <v>0</v>
      </c>
      <c r="E34" s="174">
        <v>0</v>
      </c>
      <c r="G34" s="53"/>
    </row>
    <row r="35" spans="1:12" s="416" customFormat="1" ht="13.5" thickBot="1">
      <c r="A35" s="57"/>
      <c r="B35" s="57"/>
      <c r="C35" s="57"/>
      <c r="D35" s="57"/>
      <c r="E35" s="57"/>
      <c r="G35" s="53"/>
    </row>
    <row r="36" spans="1:12" s="416" customFormat="1" ht="25.5">
      <c r="A36" s="421"/>
      <c r="B36" s="436" t="s">
        <v>146</v>
      </c>
      <c r="C36" s="436"/>
      <c r="D36" s="420" t="s">
        <v>306</v>
      </c>
      <c r="E36" s="159" t="s">
        <v>147</v>
      </c>
      <c r="G36" s="53"/>
    </row>
    <row r="37" spans="1:12" s="416" customFormat="1" ht="15">
      <c r="A37" s="450" t="s">
        <v>745</v>
      </c>
      <c r="B37" s="451"/>
      <c r="C37" s="451"/>
      <c r="D37" s="451"/>
      <c r="E37" s="452"/>
      <c r="G37" s="53"/>
    </row>
    <row r="38" spans="1:12" s="138" customFormat="1" ht="15">
      <c r="A38" s="441"/>
      <c r="B38" s="446" t="s">
        <v>2141</v>
      </c>
      <c r="C38" s="447"/>
      <c r="D38" s="417" t="s">
        <v>97</v>
      </c>
      <c r="E38" s="149">
        <f>G38-(G38/100*$E$11)</f>
        <v>7122</v>
      </c>
      <c r="F38" s="137"/>
      <c r="G38" s="229">
        <v>7122</v>
      </c>
      <c r="I38" s="416"/>
      <c r="J38" s="416"/>
      <c r="K38" s="416"/>
      <c r="L38" s="416"/>
    </row>
    <row r="39" spans="1:12" s="138" customFormat="1" ht="15">
      <c r="A39" s="453"/>
      <c r="B39" s="446" t="s">
        <v>2142</v>
      </c>
      <c r="C39" s="447"/>
      <c r="D39" s="417" t="s">
        <v>97</v>
      </c>
      <c r="E39" s="149">
        <f t="shared" ref="E39:E49" si="1">G39-(G39/100*$E$11)</f>
        <v>7852.7999999999993</v>
      </c>
      <c r="F39" s="137"/>
      <c r="G39" s="229">
        <v>7852.7999999999993</v>
      </c>
      <c r="I39" s="416"/>
      <c r="J39" s="416"/>
      <c r="K39" s="416"/>
      <c r="L39" s="416"/>
    </row>
    <row r="40" spans="1:12" s="138" customFormat="1" ht="15">
      <c r="A40" s="453"/>
      <c r="B40" s="446" t="s">
        <v>2143</v>
      </c>
      <c r="C40" s="447"/>
      <c r="D40" s="417" t="s">
        <v>97</v>
      </c>
      <c r="E40" s="149">
        <f t="shared" si="1"/>
        <v>8238</v>
      </c>
      <c r="F40" s="137"/>
      <c r="G40" s="229">
        <v>8238</v>
      </c>
      <c r="I40" s="416"/>
      <c r="J40" s="416"/>
      <c r="K40" s="416"/>
      <c r="L40" s="416"/>
    </row>
    <row r="41" spans="1:12" s="138" customFormat="1" ht="15">
      <c r="A41" s="453"/>
      <c r="B41" s="446" t="s">
        <v>2144</v>
      </c>
      <c r="C41" s="447"/>
      <c r="D41" s="417" t="s">
        <v>97</v>
      </c>
      <c r="E41" s="149">
        <f t="shared" si="1"/>
        <v>8970</v>
      </c>
      <c r="F41" s="137"/>
      <c r="G41" s="229">
        <v>8970</v>
      </c>
      <c r="I41" s="416"/>
      <c r="J41" s="416"/>
      <c r="K41" s="416"/>
      <c r="L41" s="416"/>
    </row>
    <row r="42" spans="1:12" s="138" customFormat="1" ht="15">
      <c r="A42" s="453"/>
      <c r="B42" s="446" t="s">
        <v>2145</v>
      </c>
      <c r="C42" s="447"/>
      <c r="D42" s="417" t="s">
        <v>97</v>
      </c>
      <c r="E42" s="149">
        <f t="shared" si="1"/>
        <v>9126</v>
      </c>
      <c r="F42" s="137"/>
      <c r="G42" s="229">
        <v>9126</v>
      </c>
      <c r="I42" s="416"/>
      <c r="J42" s="416"/>
      <c r="K42" s="416"/>
      <c r="L42" s="416"/>
    </row>
    <row r="43" spans="1:12" s="138" customFormat="1" ht="15">
      <c r="A43" s="453"/>
      <c r="B43" s="446" t="s">
        <v>2146</v>
      </c>
      <c r="C43" s="447"/>
      <c r="D43" s="417" t="s">
        <v>97</v>
      </c>
      <c r="E43" s="149">
        <f t="shared" si="1"/>
        <v>9856.7999999999993</v>
      </c>
      <c r="F43" s="137"/>
      <c r="G43" s="229">
        <v>9856.7999999999993</v>
      </c>
      <c r="I43" s="416"/>
      <c r="J43" s="416"/>
      <c r="K43" s="416"/>
      <c r="L43" s="416"/>
    </row>
    <row r="44" spans="1:12" s="138" customFormat="1" ht="15">
      <c r="A44" s="453"/>
      <c r="B44" s="446" t="s">
        <v>2147</v>
      </c>
      <c r="C44" s="447"/>
      <c r="D44" s="417" t="s">
        <v>97</v>
      </c>
      <c r="E44" s="149">
        <f t="shared" si="1"/>
        <v>10140</v>
      </c>
      <c r="F44" s="137"/>
      <c r="G44" s="229">
        <v>10140</v>
      </c>
      <c r="I44" s="416"/>
      <c r="J44" s="416"/>
      <c r="K44" s="416"/>
      <c r="L44" s="416"/>
    </row>
    <row r="45" spans="1:12" s="138" customFormat="1" ht="15">
      <c r="A45" s="453"/>
      <c r="B45" s="446" t="s">
        <v>2148</v>
      </c>
      <c r="C45" s="447"/>
      <c r="D45" s="417" t="s">
        <v>97</v>
      </c>
      <c r="E45" s="149">
        <f t="shared" si="1"/>
        <v>10872</v>
      </c>
      <c r="F45" s="137"/>
      <c r="G45" s="229">
        <v>10872</v>
      </c>
      <c r="I45" s="416"/>
      <c r="J45" s="416"/>
      <c r="K45" s="416"/>
      <c r="L45" s="416"/>
    </row>
    <row r="46" spans="1:12" s="138" customFormat="1" ht="15">
      <c r="A46" s="453"/>
      <c r="B46" s="446" t="s">
        <v>2149</v>
      </c>
      <c r="C46" s="447"/>
      <c r="D46" s="417" t="s">
        <v>97</v>
      </c>
      <c r="E46" s="149">
        <f t="shared" si="1"/>
        <v>12456</v>
      </c>
      <c r="F46" s="137"/>
      <c r="G46" s="229">
        <v>12456</v>
      </c>
      <c r="I46" s="416"/>
      <c r="J46" s="416"/>
      <c r="K46" s="416"/>
      <c r="L46" s="416"/>
    </row>
    <row r="47" spans="1:12" s="138" customFormat="1" ht="15">
      <c r="A47" s="453"/>
      <c r="B47" s="446" t="s">
        <v>2150</v>
      </c>
      <c r="C47" s="447"/>
      <c r="D47" s="417" t="s">
        <v>97</v>
      </c>
      <c r="E47" s="149">
        <f t="shared" si="1"/>
        <v>13188</v>
      </c>
      <c r="F47" s="137"/>
      <c r="G47" s="229">
        <v>13188</v>
      </c>
      <c r="I47" s="416"/>
      <c r="J47" s="416"/>
      <c r="K47" s="416"/>
      <c r="L47" s="416"/>
    </row>
    <row r="48" spans="1:12" s="138" customFormat="1" ht="15">
      <c r="A48" s="453"/>
      <c r="B48" s="446" t="s">
        <v>2151</v>
      </c>
      <c r="C48" s="447"/>
      <c r="D48" s="417" t="s">
        <v>97</v>
      </c>
      <c r="E48" s="149">
        <f t="shared" si="1"/>
        <v>14766</v>
      </c>
      <c r="F48" s="137"/>
      <c r="G48" s="229">
        <v>14766</v>
      </c>
      <c r="I48" s="416"/>
      <c r="J48" s="416"/>
      <c r="K48" s="416"/>
      <c r="L48" s="416"/>
    </row>
    <row r="49" spans="1:13" s="138" customFormat="1" ht="15.75" thickBot="1">
      <c r="A49" s="454"/>
      <c r="B49" s="448" t="s">
        <v>2152</v>
      </c>
      <c r="C49" s="449"/>
      <c r="D49" s="418" t="s">
        <v>97</v>
      </c>
      <c r="E49" s="150">
        <f t="shared" si="1"/>
        <v>15510</v>
      </c>
      <c r="F49" s="137"/>
      <c r="G49" s="229">
        <v>15510</v>
      </c>
      <c r="I49" s="416"/>
      <c r="J49" s="416"/>
      <c r="K49" s="416"/>
      <c r="L49" s="416"/>
    </row>
    <row r="50" spans="1:13" s="416" customFormat="1" ht="13.5" thickBot="1">
      <c r="G50" s="53"/>
    </row>
    <row r="51" spans="1:13" s="138" customFormat="1" ht="16.5" thickBot="1">
      <c r="A51" s="433" t="s">
        <v>178</v>
      </c>
      <c r="B51" s="434"/>
      <c r="C51" s="435"/>
      <c r="D51" s="173" t="s">
        <v>0</v>
      </c>
      <c r="E51" s="174">
        <v>0</v>
      </c>
      <c r="F51" s="137"/>
      <c r="G51" s="53"/>
      <c r="I51" s="416"/>
      <c r="J51" s="416"/>
      <c r="K51" s="416"/>
      <c r="L51" s="416"/>
    </row>
    <row r="52" spans="1:13" s="422" customFormat="1" ht="13.5" thickBot="1">
      <c r="G52" s="53"/>
      <c r="I52" s="416"/>
      <c r="J52" s="416"/>
      <c r="K52" s="416"/>
      <c r="L52" s="416"/>
    </row>
    <row r="53" spans="1:13" s="153" customFormat="1" ht="25.5">
      <c r="A53" s="421"/>
      <c r="B53" s="436" t="s">
        <v>146</v>
      </c>
      <c r="C53" s="436"/>
      <c r="D53" s="420" t="s">
        <v>306</v>
      </c>
      <c r="E53" s="159" t="s">
        <v>147</v>
      </c>
      <c r="F53" s="151"/>
      <c r="G53" s="53"/>
      <c r="I53" s="416"/>
      <c r="J53" s="416"/>
      <c r="K53" s="416"/>
      <c r="L53" s="416"/>
    </row>
    <row r="54" spans="1:13" s="138" customFormat="1" ht="15">
      <c r="A54" s="450" t="s">
        <v>307</v>
      </c>
      <c r="B54" s="451"/>
      <c r="C54" s="451"/>
      <c r="D54" s="451"/>
      <c r="E54" s="452"/>
      <c r="F54" s="137"/>
      <c r="G54" s="53"/>
      <c r="I54" s="416"/>
      <c r="J54" s="416"/>
      <c r="K54" s="416"/>
      <c r="L54" s="416"/>
      <c r="M54" s="416"/>
    </row>
    <row r="55" spans="1:13" s="138" customFormat="1" ht="60" customHeight="1">
      <c r="A55" s="455"/>
      <c r="B55" s="437" t="s">
        <v>2132</v>
      </c>
      <c r="C55" s="438"/>
      <c r="D55" s="417">
        <v>12</v>
      </c>
      <c r="E55" s="149">
        <f t="shared" ref="E55:E56" si="2">G55-(G55/100*$E$51)</f>
        <v>6342</v>
      </c>
      <c r="G55" s="229">
        <v>6342</v>
      </c>
      <c r="I55" s="416"/>
      <c r="J55" s="416"/>
      <c r="K55" s="416"/>
      <c r="L55" s="416"/>
      <c r="M55" s="416"/>
    </row>
    <row r="56" spans="1:13" s="138" customFormat="1" ht="60" customHeight="1">
      <c r="A56" s="455"/>
      <c r="B56" s="437" t="s">
        <v>2136</v>
      </c>
      <c r="C56" s="438"/>
      <c r="D56" s="417">
        <v>8</v>
      </c>
      <c r="E56" s="149">
        <f t="shared" si="2"/>
        <v>6822</v>
      </c>
      <c r="G56" s="229">
        <v>6822</v>
      </c>
      <c r="I56" s="416"/>
      <c r="J56" s="416"/>
      <c r="K56" s="416"/>
      <c r="L56" s="416"/>
      <c r="M56" s="416"/>
    </row>
    <row r="57" spans="1:13" s="138" customFormat="1" ht="15">
      <c r="A57" s="450" t="s">
        <v>305</v>
      </c>
      <c r="B57" s="451"/>
      <c r="C57" s="451"/>
      <c r="D57" s="451"/>
      <c r="E57" s="452"/>
      <c r="F57" s="137"/>
      <c r="G57" s="53"/>
      <c r="I57" s="416"/>
      <c r="J57" s="416"/>
      <c r="K57" s="416"/>
      <c r="L57" s="416"/>
      <c r="M57" s="416"/>
    </row>
    <row r="58" spans="1:13" s="138" customFormat="1" ht="65.099999999999994" customHeight="1">
      <c r="A58" s="419"/>
      <c r="B58" s="437" t="s">
        <v>2133</v>
      </c>
      <c r="C58" s="438"/>
      <c r="D58" s="417">
        <v>10</v>
      </c>
      <c r="E58" s="149">
        <f>G58-(G58/100*$E$51)</f>
        <v>5232</v>
      </c>
      <c r="G58" s="229">
        <v>5232</v>
      </c>
      <c r="I58" s="416"/>
      <c r="J58" s="416"/>
      <c r="K58" s="416"/>
      <c r="L58" s="416"/>
      <c r="M58" s="416"/>
    </row>
    <row r="59" spans="1:13" s="138" customFormat="1" ht="15">
      <c r="A59" s="450" t="s">
        <v>304</v>
      </c>
      <c r="B59" s="451"/>
      <c r="C59" s="451"/>
      <c r="D59" s="451"/>
      <c r="E59" s="452"/>
      <c r="F59" s="137"/>
      <c r="G59" s="53"/>
      <c r="I59" s="416"/>
      <c r="J59" s="416"/>
      <c r="K59" s="416"/>
      <c r="L59" s="416"/>
    </row>
    <row r="60" spans="1:13" s="138" customFormat="1" ht="60" customHeight="1">
      <c r="A60" s="441"/>
      <c r="B60" s="437" t="s">
        <v>2134</v>
      </c>
      <c r="C60" s="438"/>
      <c r="D60" s="417">
        <v>10</v>
      </c>
      <c r="E60" s="149">
        <f t="shared" ref="E60" si="3">G60-(G60/100*$E$51)</f>
        <v>4080</v>
      </c>
      <c r="G60" s="229">
        <v>4080</v>
      </c>
      <c r="I60" s="416"/>
      <c r="J60" s="416"/>
      <c r="K60" s="416"/>
      <c r="L60" s="416"/>
    </row>
    <row r="61" spans="1:13" s="138" customFormat="1" ht="60" customHeight="1" thickBot="1">
      <c r="A61" s="454"/>
      <c r="B61" s="437" t="s">
        <v>2135</v>
      </c>
      <c r="C61" s="438"/>
      <c r="D61" s="418">
        <v>10</v>
      </c>
      <c r="E61" s="150">
        <f>G61-(G61/100*$E$51)</f>
        <v>5736</v>
      </c>
      <c r="G61" s="229">
        <v>5736</v>
      </c>
      <c r="I61" s="416"/>
      <c r="J61" s="416"/>
      <c r="K61" s="416"/>
      <c r="L61" s="416"/>
      <c r="M61" s="416"/>
    </row>
    <row r="62" spans="1:13" s="416" customFormat="1" ht="13.5" thickBot="1">
      <c r="G62" s="53"/>
    </row>
    <row r="63" spans="1:13" s="138" customFormat="1" ht="16.5" thickBot="1">
      <c r="A63" s="433" t="s">
        <v>748</v>
      </c>
      <c r="B63" s="434"/>
      <c r="C63" s="435"/>
      <c r="D63" s="173" t="s">
        <v>0</v>
      </c>
      <c r="E63" s="174">
        <v>0</v>
      </c>
      <c r="F63" s="137"/>
      <c r="G63" s="53"/>
      <c r="I63" s="416"/>
      <c r="J63" s="416"/>
      <c r="K63" s="416"/>
      <c r="L63" s="416"/>
    </row>
    <row r="64" spans="1:13" s="422" customFormat="1" ht="13.5" thickBot="1">
      <c r="G64" s="53"/>
      <c r="I64" s="416"/>
      <c r="J64" s="416"/>
      <c r="K64" s="416"/>
      <c r="L64" s="416"/>
    </row>
    <row r="65" spans="1:12" s="153" customFormat="1" ht="25.5">
      <c r="A65" s="421"/>
      <c r="B65" s="436" t="s">
        <v>146</v>
      </c>
      <c r="C65" s="436"/>
      <c r="D65" s="420" t="s">
        <v>306</v>
      </c>
      <c r="E65" s="159" t="s">
        <v>147</v>
      </c>
      <c r="F65" s="151"/>
      <c r="G65" s="53"/>
      <c r="I65" s="416"/>
      <c r="J65" s="416"/>
      <c r="K65" s="416"/>
      <c r="L65" s="416"/>
    </row>
    <row r="66" spans="1:12" s="138" customFormat="1" ht="15">
      <c r="A66" s="450" t="s">
        <v>748</v>
      </c>
      <c r="B66" s="451"/>
      <c r="C66" s="451"/>
      <c r="D66" s="451"/>
      <c r="E66" s="452"/>
      <c r="F66" s="137"/>
      <c r="G66" s="53"/>
      <c r="I66" s="416"/>
      <c r="J66" s="416"/>
      <c r="K66" s="416"/>
      <c r="L66" s="416"/>
    </row>
    <row r="67" spans="1:12" s="138" customFormat="1" ht="80.099999999999994" customHeight="1">
      <c r="A67" s="261"/>
      <c r="B67" s="437" t="s">
        <v>749</v>
      </c>
      <c r="C67" s="438"/>
      <c r="D67" s="417" t="s">
        <v>97</v>
      </c>
      <c r="E67" s="229">
        <f t="shared" ref="E67" si="4">G67-(G67/100*$E$51)</f>
        <v>2307.6</v>
      </c>
      <c r="G67" s="229">
        <v>2307.6</v>
      </c>
      <c r="I67" s="416"/>
      <c r="J67" s="416"/>
      <c r="K67" s="416"/>
      <c r="L67" s="416"/>
    </row>
    <row r="68" spans="1:12" s="416" customFormat="1" ht="13.5" thickBot="1">
      <c r="G68" s="53"/>
    </row>
    <row r="69" spans="1:12" s="138" customFormat="1" ht="16.5" thickBot="1">
      <c r="A69" s="433" t="s">
        <v>750</v>
      </c>
      <c r="B69" s="434"/>
      <c r="C69" s="435"/>
      <c r="D69" s="173" t="s">
        <v>0</v>
      </c>
      <c r="E69" s="174">
        <v>0</v>
      </c>
      <c r="F69" s="137"/>
      <c r="G69" s="53"/>
      <c r="I69" s="416"/>
      <c r="J69" s="416"/>
      <c r="K69" s="416"/>
      <c r="L69" s="416"/>
    </row>
    <row r="70" spans="1:12" s="422" customFormat="1" ht="13.5" thickBot="1">
      <c r="G70" s="53"/>
      <c r="I70" s="416"/>
      <c r="J70" s="416"/>
      <c r="K70" s="416"/>
      <c r="L70" s="416"/>
    </row>
    <row r="71" spans="1:12" s="153" customFormat="1" ht="25.5">
      <c r="A71" s="421"/>
      <c r="B71" s="436" t="s">
        <v>146</v>
      </c>
      <c r="C71" s="436"/>
      <c r="D71" s="420" t="s">
        <v>306</v>
      </c>
      <c r="E71" s="159" t="s">
        <v>147</v>
      </c>
      <c r="F71" s="151"/>
      <c r="G71" s="53"/>
      <c r="I71" s="416"/>
      <c r="J71" s="416"/>
      <c r="K71" s="416"/>
      <c r="L71" s="416"/>
    </row>
    <row r="72" spans="1:12" s="138" customFormat="1" ht="39.950000000000003" customHeight="1">
      <c r="A72" s="441"/>
      <c r="B72" s="437" t="s">
        <v>757</v>
      </c>
      <c r="C72" s="438"/>
      <c r="D72" s="417" t="s">
        <v>97</v>
      </c>
      <c r="E72" s="149">
        <f t="shared" ref="E72:E80" si="5">G72-(G72/100*$E$51)</f>
        <v>198</v>
      </c>
      <c r="G72" s="229">
        <v>198</v>
      </c>
      <c r="I72" s="416"/>
      <c r="J72" s="416"/>
      <c r="K72" s="416"/>
      <c r="L72" s="416"/>
    </row>
    <row r="73" spans="1:12" s="138" customFormat="1" ht="39.950000000000003" customHeight="1">
      <c r="A73" s="442"/>
      <c r="B73" s="437" t="s">
        <v>758</v>
      </c>
      <c r="C73" s="438"/>
      <c r="D73" s="417" t="s">
        <v>97</v>
      </c>
      <c r="E73" s="149">
        <f t="shared" si="5"/>
        <v>306</v>
      </c>
      <c r="G73" s="229">
        <v>306</v>
      </c>
      <c r="I73" s="416"/>
      <c r="J73" s="416"/>
      <c r="K73" s="416"/>
      <c r="L73" s="416"/>
    </row>
    <row r="74" spans="1:12" s="138" customFormat="1" ht="39.950000000000003" customHeight="1">
      <c r="A74" s="441"/>
      <c r="B74" s="437" t="s">
        <v>752</v>
      </c>
      <c r="C74" s="438"/>
      <c r="D74" s="417" t="s">
        <v>97</v>
      </c>
      <c r="E74" s="149">
        <f t="shared" si="5"/>
        <v>397.2</v>
      </c>
      <c r="G74" s="229">
        <v>397.2</v>
      </c>
      <c r="I74" s="416"/>
      <c r="J74" s="416"/>
      <c r="K74" s="416"/>
      <c r="L74" s="416"/>
    </row>
    <row r="75" spans="1:12" s="138" customFormat="1" ht="39.950000000000003" customHeight="1">
      <c r="A75" s="442"/>
      <c r="B75" s="437" t="s">
        <v>753</v>
      </c>
      <c r="C75" s="438"/>
      <c r="D75" s="417" t="s">
        <v>97</v>
      </c>
      <c r="E75" s="149">
        <f t="shared" si="5"/>
        <v>466.8</v>
      </c>
      <c r="G75" s="229">
        <v>466.8</v>
      </c>
      <c r="I75" s="416"/>
      <c r="J75" s="416"/>
      <c r="K75" s="416"/>
      <c r="L75" s="416"/>
    </row>
    <row r="76" spans="1:12" s="138" customFormat="1" ht="50.1" customHeight="1">
      <c r="A76" s="256"/>
      <c r="B76" s="437" t="s">
        <v>754</v>
      </c>
      <c r="C76" s="438"/>
      <c r="D76" s="417" t="s">
        <v>97</v>
      </c>
      <c r="E76" s="149">
        <f t="shared" si="5"/>
        <v>330</v>
      </c>
      <c r="G76" s="229">
        <v>330</v>
      </c>
      <c r="I76" s="416"/>
      <c r="J76" s="416"/>
      <c r="K76" s="416"/>
      <c r="L76" s="416"/>
    </row>
    <row r="77" spans="1:12" s="138" customFormat="1" ht="60" customHeight="1">
      <c r="A77" s="256"/>
      <c r="B77" s="437" t="s">
        <v>756</v>
      </c>
      <c r="C77" s="438"/>
      <c r="D77" s="417" t="s">
        <v>97</v>
      </c>
      <c r="E77" s="149">
        <f t="shared" si="5"/>
        <v>158.4</v>
      </c>
      <c r="G77" s="229">
        <v>158.4</v>
      </c>
      <c r="I77" s="416"/>
      <c r="J77" s="416"/>
      <c r="K77" s="416"/>
      <c r="L77" s="416"/>
    </row>
    <row r="78" spans="1:12" s="138" customFormat="1" ht="60" customHeight="1">
      <c r="A78" s="256"/>
      <c r="B78" s="437" t="s">
        <v>755</v>
      </c>
      <c r="C78" s="438"/>
      <c r="D78" s="417" t="s">
        <v>97</v>
      </c>
      <c r="E78" s="149">
        <f t="shared" si="5"/>
        <v>240</v>
      </c>
      <c r="G78" s="229">
        <v>240</v>
      </c>
      <c r="I78" s="416"/>
      <c r="J78" s="416"/>
      <c r="K78" s="416"/>
      <c r="L78" s="416"/>
    </row>
    <row r="79" spans="1:12" s="138" customFormat="1" ht="60" customHeight="1">
      <c r="A79" s="256"/>
      <c r="B79" s="437" t="s">
        <v>773</v>
      </c>
      <c r="C79" s="438"/>
      <c r="D79" s="417" t="s">
        <v>97</v>
      </c>
      <c r="E79" s="149">
        <f t="shared" si="5"/>
        <v>102</v>
      </c>
      <c r="G79" s="229">
        <v>102</v>
      </c>
      <c r="I79" s="416"/>
      <c r="J79" s="416"/>
      <c r="K79" s="416"/>
      <c r="L79" s="416"/>
    </row>
    <row r="80" spans="1:12" s="138" customFormat="1" ht="60" customHeight="1" thickBot="1">
      <c r="A80" s="262"/>
      <c r="B80" s="439" t="s">
        <v>751</v>
      </c>
      <c r="C80" s="440"/>
      <c r="D80" s="418" t="s">
        <v>97</v>
      </c>
      <c r="E80" s="150">
        <f t="shared" si="5"/>
        <v>877.19999999999993</v>
      </c>
      <c r="G80" s="229">
        <v>877.19999999999993</v>
      </c>
      <c r="I80" s="416"/>
      <c r="J80" s="416"/>
      <c r="K80" s="416"/>
      <c r="L80" s="416"/>
    </row>
    <row r="81" spans="1:12" s="416" customFormat="1" ht="12.75">
      <c r="G81" s="53"/>
    </row>
    <row r="82" spans="1:12" s="416" customFormat="1" ht="12.75">
      <c r="G82" s="53"/>
    </row>
    <row r="83" spans="1:12" s="239" customFormat="1" ht="14.25">
      <c r="A83" s="456" t="s">
        <v>696</v>
      </c>
      <c r="B83" s="416"/>
      <c r="C83" s="416"/>
      <c r="G83" s="396"/>
      <c r="I83" s="416"/>
      <c r="J83" s="416"/>
      <c r="K83" s="416"/>
      <c r="L83" s="416"/>
    </row>
    <row r="84" spans="1:12" s="240" customFormat="1" ht="14.25">
      <c r="A84" s="456"/>
      <c r="B84" s="416"/>
      <c r="C84" s="416"/>
      <c r="G84" s="397"/>
      <c r="I84" s="416"/>
      <c r="J84" s="416"/>
      <c r="K84" s="416"/>
      <c r="L84" s="416"/>
    </row>
    <row r="85" spans="1:12" s="241" customFormat="1" ht="16.5">
      <c r="B85" s="416"/>
      <c r="C85" s="416"/>
      <c r="G85" s="398"/>
      <c r="I85" s="416"/>
      <c r="J85" s="416"/>
      <c r="K85" s="416"/>
      <c r="L85" s="416"/>
    </row>
    <row r="86" spans="1:12" s="241" customFormat="1" ht="16.5">
      <c r="G86" s="398"/>
      <c r="I86" s="416"/>
      <c r="J86" s="416"/>
      <c r="K86" s="416"/>
      <c r="L86" s="416"/>
    </row>
    <row r="87" spans="1:12" s="241" customFormat="1" ht="16.5">
      <c r="G87" s="398"/>
      <c r="I87" s="416"/>
      <c r="J87" s="416"/>
      <c r="K87" s="416"/>
      <c r="L87" s="416"/>
    </row>
    <row r="88" spans="1:12" s="241" customFormat="1" ht="16.5">
      <c r="G88" s="398"/>
      <c r="I88" s="416"/>
      <c r="J88" s="416"/>
      <c r="K88" s="416"/>
      <c r="L88" s="416"/>
    </row>
    <row r="89" spans="1:12" s="241" customFormat="1" ht="16.5">
      <c r="G89" s="398"/>
      <c r="I89" s="416"/>
      <c r="J89" s="416"/>
      <c r="K89" s="416"/>
      <c r="L89" s="416"/>
    </row>
    <row r="90" spans="1:12" s="241" customFormat="1" ht="16.5">
      <c r="G90" s="398"/>
      <c r="I90" s="416"/>
      <c r="J90" s="416"/>
      <c r="K90" s="416"/>
      <c r="L90" s="416"/>
    </row>
    <row r="91" spans="1:12" s="241" customFormat="1" ht="16.5">
      <c r="G91" s="398"/>
      <c r="I91" s="416"/>
      <c r="J91" s="416"/>
      <c r="K91" s="416"/>
      <c r="L91" s="416"/>
    </row>
    <row r="92" spans="1:12" s="241" customFormat="1" ht="16.5">
      <c r="G92" s="398"/>
      <c r="I92" s="416"/>
      <c r="J92" s="416"/>
      <c r="K92" s="416"/>
      <c r="L92" s="416"/>
    </row>
    <row r="93" spans="1:12" s="241" customFormat="1" ht="16.5">
      <c r="G93" s="398"/>
      <c r="I93" s="416"/>
      <c r="J93" s="416"/>
      <c r="K93" s="416"/>
      <c r="L93" s="416"/>
    </row>
    <row r="94" spans="1:12" s="241" customFormat="1" ht="16.5">
      <c r="G94" s="398"/>
      <c r="I94" s="416"/>
      <c r="J94" s="416"/>
      <c r="K94" s="416"/>
      <c r="L94" s="416"/>
    </row>
    <row r="95" spans="1:12" s="241" customFormat="1" ht="16.5">
      <c r="G95" s="398"/>
      <c r="I95" s="416"/>
      <c r="J95" s="416"/>
      <c r="K95" s="416"/>
      <c r="L95" s="416"/>
    </row>
  </sheetData>
  <sheetProtection selectLockedCells="1" selectUnlockedCells="1"/>
  <mergeCells count="79">
    <mergeCell ref="B76:C76"/>
    <mergeCell ref="B77:C77"/>
    <mergeCell ref="B78:C78"/>
    <mergeCell ref="B79:C79"/>
    <mergeCell ref="B80:C80"/>
    <mergeCell ref="A83:A84"/>
    <mergeCell ref="A72:A73"/>
    <mergeCell ref="B72:C72"/>
    <mergeCell ref="B73:C73"/>
    <mergeCell ref="A74:A75"/>
    <mergeCell ref="B74:C74"/>
    <mergeCell ref="B75:C75"/>
    <mergeCell ref="A63:C63"/>
    <mergeCell ref="B65:C65"/>
    <mergeCell ref="A66:E66"/>
    <mergeCell ref="B67:C67"/>
    <mergeCell ref="A69:C69"/>
    <mergeCell ref="B71:C71"/>
    <mergeCell ref="A57:E57"/>
    <mergeCell ref="B58:C58"/>
    <mergeCell ref="A59:E59"/>
    <mergeCell ref="A60:A61"/>
    <mergeCell ref="B60:C60"/>
    <mergeCell ref="B61:C61"/>
    <mergeCell ref="A51:C51"/>
    <mergeCell ref="B53:C53"/>
    <mergeCell ref="A54:E54"/>
    <mergeCell ref="A55:A56"/>
    <mergeCell ref="B55:C55"/>
    <mergeCell ref="B56:C56"/>
    <mergeCell ref="B44:C44"/>
    <mergeCell ref="B45:C45"/>
    <mergeCell ref="B46:C46"/>
    <mergeCell ref="B47:C47"/>
    <mergeCell ref="B48:C48"/>
    <mergeCell ref="B49:C49"/>
    <mergeCell ref="A34:C34"/>
    <mergeCell ref="B36:C36"/>
    <mergeCell ref="A37:E37"/>
    <mergeCell ref="A38:A49"/>
    <mergeCell ref="B38:C38"/>
    <mergeCell ref="B39:C39"/>
    <mergeCell ref="B40:C40"/>
    <mergeCell ref="B41:C41"/>
    <mergeCell ref="B42:C42"/>
    <mergeCell ref="B43:C43"/>
    <mergeCell ref="B27:C27"/>
    <mergeCell ref="A28:E28"/>
    <mergeCell ref="A29:A32"/>
    <mergeCell ref="B29:C29"/>
    <mergeCell ref="B30:C30"/>
    <mergeCell ref="B31:C31"/>
    <mergeCell ref="B32:C32"/>
    <mergeCell ref="B19:C19"/>
    <mergeCell ref="B20:C20"/>
    <mergeCell ref="A21:E21"/>
    <mergeCell ref="A22:A27"/>
    <mergeCell ref="B22:C22"/>
    <mergeCell ref="E22:E27"/>
    <mergeCell ref="B23:C23"/>
    <mergeCell ref="B24:C24"/>
    <mergeCell ref="B25:C25"/>
    <mergeCell ref="B26:C26"/>
    <mergeCell ref="A9:E9"/>
    <mergeCell ref="A11:C11"/>
    <mergeCell ref="B13:C13"/>
    <mergeCell ref="A14:E14"/>
    <mergeCell ref="A15:A20"/>
    <mergeCell ref="B15:C15"/>
    <mergeCell ref="E15:E20"/>
    <mergeCell ref="B16:C16"/>
    <mergeCell ref="B17:C17"/>
    <mergeCell ref="B18:C18"/>
    <mergeCell ref="A1:E1"/>
    <mergeCell ref="A2:E2"/>
    <mergeCell ref="A3:E3"/>
    <mergeCell ref="A4:E4"/>
    <mergeCell ref="A5:E5"/>
    <mergeCell ref="D7:E7"/>
  </mergeCells>
  <hyperlinks>
    <hyperlink ref="A83:A84" location="Содержание!R1C1" display="Содержание!R1C1"/>
    <hyperlink ref="D7:E7" location="Содержание!A1" display="Назад к &quot;Содержанию&quot;"/>
  </hyperlinks>
  <pageMargins left="0.39370078740157483" right="0.39370078740157483" top="0.19685039370078741" bottom="0.19685039370078741" header="0.51181102362204722" footer="0.51181102362204722"/>
  <pageSetup paperSize="9" firstPageNumber="0" fitToWidth="0" fitToHeight="0" orientation="portrait" horizontalDpi="300" verticalDpi="3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theme="0"/>
  </sheetPr>
  <dimension ref="A1:L303"/>
  <sheetViews>
    <sheetView zoomScaleNormal="100" zoomScaleSheetLayoutView="100" workbookViewId="0">
      <selection activeCell="I11" sqref="I11"/>
    </sheetView>
  </sheetViews>
  <sheetFormatPr defaultRowHeight="12.75"/>
  <cols>
    <col min="1" max="1" width="13.7109375" style="1" customWidth="1"/>
    <col min="2" max="2" width="10.7109375" style="1" customWidth="1"/>
    <col min="3" max="3" width="10.7109375" style="2" customWidth="1"/>
    <col min="4" max="4" width="11.7109375" style="3" customWidth="1"/>
    <col min="5" max="5" width="2.7109375" style="4" customWidth="1"/>
    <col min="6" max="6" width="13.7109375" style="1" customWidth="1"/>
    <col min="7" max="7" width="10.7109375" style="1" customWidth="1"/>
    <col min="8" max="8" width="10.7109375" style="2" customWidth="1"/>
    <col min="9" max="9" width="11.7109375" style="3" customWidth="1"/>
    <col min="10" max="10" width="5.42578125" customWidth="1"/>
    <col min="11" max="12" width="12" style="3" hidden="1" customWidth="1"/>
  </cols>
  <sheetData>
    <row r="1" spans="1:12" s="66" customFormat="1" ht="23.25">
      <c r="A1" s="425" t="s">
        <v>173</v>
      </c>
      <c r="B1" s="425"/>
      <c r="C1" s="425"/>
      <c r="D1" s="425"/>
      <c r="E1" s="425"/>
      <c r="F1" s="425"/>
      <c r="G1" s="425"/>
      <c r="H1" s="425"/>
      <c r="I1" s="425"/>
      <c r="K1" s="67"/>
      <c r="L1" s="67"/>
    </row>
    <row r="2" spans="1:12" s="66" customFormat="1" ht="15">
      <c r="A2" s="426" t="s">
        <v>174</v>
      </c>
      <c r="B2" s="426"/>
      <c r="C2" s="426"/>
      <c r="D2" s="426"/>
      <c r="E2" s="426"/>
      <c r="F2" s="426"/>
      <c r="G2" s="426"/>
      <c r="H2" s="426"/>
      <c r="I2" s="426"/>
      <c r="K2" s="67"/>
      <c r="L2" s="67"/>
    </row>
    <row r="3" spans="1:12" s="66" customFormat="1" ht="15">
      <c r="A3" s="426" t="s">
        <v>175</v>
      </c>
      <c r="B3" s="426"/>
      <c r="C3" s="426"/>
      <c r="D3" s="426"/>
      <c r="E3" s="426"/>
      <c r="F3" s="426"/>
      <c r="G3" s="426"/>
      <c r="H3" s="426"/>
      <c r="I3" s="426"/>
      <c r="K3" s="67"/>
      <c r="L3" s="67"/>
    </row>
    <row r="4" spans="1:12" s="66" customFormat="1" ht="15">
      <c r="A4" s="426" t="s">
        <v>176</v>
      </c>
      <c r="B4" s="426"/>
      <c r="C4" s="426"/>
      <c r="D4" s="426"/>
      <c r="E4" s="426"/>
      <c r="F4" s="426"/>
      <c r="G4" s="426"/>
      <c r="H4" s="426"/>
      <c r="I4" s="426"/>
    </row>
    <row r="5" spans="1:12" s="66" customFormat="1" ht="15">
      <c r="A5" s="427" t="s">
        <v>177</v>
      </c>
      <c r="B5" s="427"/>
      <c r="C5" s="427"/>
      <c r="D5" s="427"/>
      <c r="E5" s="427"/>
      <c r="F5" s="427"/>
      <c r="G5" s="427"/>
      <c r="H5" s="427"/>
      <c r="I5" s="427"/>
    </row>
    <row r="6" spans="1:12" s="304" customFormat="1" ht="5.0999999999999996" customHeight="1"/>
    <row r="7" spans="1:12" s="57" customFormat="1" ht="15" customHeight="1">
      <c r="A7" s="310"/>
      <c r="B7" s="310"/>
      <c r="C7" s="311"/>
      <c r="G7" s="457" t="s">
        <v>1016</v>
      </c>
      <c r="H7" s="488"/>
      <c r="I7" s="458"/>
      <c r="K7"/>
      <c r="L7"/>
    </row>
    <row r="8" spans="1:12" s="304" customFormat="1" ht="5.0999999999999996" customHeight="1">
      <c r="A8" s="309"/>
      <c r="B8" s="309"/>
      <c r="C8" s="308"/>
      <c r="K8"/>
      <c r="L8"/>
    </row>
    <row r="9" spans="1:12" s="68" customFormat="1" ht="30" customHeight="1">
      <c r="A9" s="468" t="s">
        <v>193</v>
      </c>
      <c r="B9" s="468"/>
      <c r="C9" s="468"/>
      <c r="D9" s="468"/>
      <c r="E9" s="468"/>
      <c r="F9" s="468"/>
      <c r="G9" s="468"/>
      <c r="H9" s="468"/>
      <c r="I9" s="468"/>
      <c r="K9"/>
      <c r="L9"/>
    </row>
    <row r="10" spans="1:12" ht="15" customHeight="1" thickBot="1">
      <c r="A10" s="6"/>
      <c r="B10" s="6"/>
      <c r="C10" s="6"/>
      <c r="D10" s="6"/>
      <c r="E10" s="6"/>
      <c r="F10" s="6"/>
      <c r="G10" s="6"/>
      <c r="H10" s="6"/>
      <c r="I10" s="6"/>
      <c r="K10"/>
      <c r="L10"/>
    </row>
    <row r="11" spans="1:12" s="175" customFormat="1" ht="16.5" thickBot="1">
      <c r="A11" s="177"/>
      <c r="B11" s="177"/>
      <c r="C11" s="177"/>
      <c r="D11" s="177"/>
      <c r="E11" s="177"/>
      <c r="F11" s="177"/>
      <c r="G11" s="461" t="s">
        <v>0</v>
      </c>
      <c r="H11" s="461"/>
      <c r="I11" s="174">
        <v>0</v>
      </c>
      <c r="K11"/>
      <c r="L11"/>
    </row>
    <row r="12" spans="1:12" s="57" customFormat="1">
      <c r="A12" s="96"/>
      <c r="B12" s="96"/>
      <c r="C12" s="96"/>
      <c r="D12" s="96"/>
      <c r="E12" s="96"/>
      <c r="F12" s="96"/>
      <c r="G12" s="97"/>
      <c r="H12" s="97"/>
      <c r="I12" s="98"/>
      <c r="K12"/>
      <c r="L12"/>
    </row>
    <row r="13" spans="1:12" s="57" customFormat="1" ht="15" customHeight="1">
      <c r="A13" s="470" t="s">
        <v>216</v>
      </c>
      <c r="B13" s="471"/>
      <c r="C13" s="471"/>
      <c r="D13" s="471"/>
      <c r="E13" s="471"/>
      <c r="F13" s="471"/>
      <c r="G13" s="471"/>
      <c r="H13" s="471"/>
      <c r="I13" s="472"/>
      <c r="K13"/>
      <c r="L13"/>
    </row>
    <row r="14" spans="1:12" s="57" customFormat="1">
      <c r="A14" s="96"/>
      <c r="B14" s="96"/>
      <c r="C14" s="96"/>
      <c r="D14" s="96"/>
      <c r="E14" s="96"/>
      <c r="F14" s="96"/>
      <c r="G14" s="97"/>
      <c r="H14" s="97"/>
      <c r="I14" s="98"/>
      <c r="K14"/>
    </row>
    <row r="15" spans="1:12" s="57" customFormat="1">
      <c r="A15" s="96"/>
      <c r="B15" s="96"/>
      <c r="C15" s="96"/>
      <c r="D15" s="96"/>
      <c r="E15" s="96"/>
      <c r="F15" s="96"/>
      <c r="G15" s="97"/>
      <c r="H15" s="97"/>
      <c r="I15" s="98"/>
      <c r="K15"/>
    </row>
    <row r="16" spans="1:12">
      <c r="A16" s="7"/>
      <c r="B16" s="474" t="s">
        <v>214</v>
      </c>
      <c r="C16" s="474"/>
      <c r="D16" s="474"/>
      <c r="E16" s="7"/>
      <c r="F16" s="7"/>
      <c r="G16" s="474" t="s">
        <v>215</v>
      </c>
      <c r="H16" s="474"/>
      <c r="I16" s="474"/>
      <c r="K16"/>
      <c r="L16"/>
    </row>
    <row r="17" spans="1:12" s="66" customFormat="1">
      <c r="A17" s="78"/>
      <c r="B17" s="474"/>
      <c r="C17" s="474"/>
      <c r="D17" s="474"/>
      <c r="E17" s="81"/>
      <c r="F17" s="82"/>
      <c r="G17" s="474"/>
      <c r="H17" s="474"/>
      <c r="I17" s="474"/>
      <c r="K17" s="71"/>
    </row>
    <row r="18" spans="1:12" s="66" customFormat="1" ht="13.5" thickBot="1">
      <c r="A18" s="79"/>
      <c r="B18" s="79"/>
      <c r="C18" s="79"/>
      <c r="D18" s="79"/>
      <c r="E18" s="80"/>
      <c r="F18" s="79"/>
      <c r="G18" s="79"/>
      <c r="H18" s="79"/>
      <c r="I18" s="79"/>
      <c r="K18" s="71"/>
      <c r="L18"/>
    </row>
    <row r="19" spans="1:12" s="66" customFormat="1" ht="13.5" customHeight="1">
      <c r="A19" s="65"/>
      <c r="B19" s="463" t="s">
        <v>209</v>
      </c>
      <c r="C19" s="463" t="s">
        <v>213</v>
      </c>
      <c r="D19" s="465" t="s">
        <v>210</v>
      </c>
      <c r="E19" s="80"/>
      <c r="F19" s="65"/>
      <c r="G19" s="463" t="s">
        <v>209</v>
      </c>
      <c r="H19" s="463" t="s">
        <v>213</v>
      </c>
      <c r="I19" s="465" t="s">
        <v>210</v>
      </c>
      <c r="K19" s="486" t="s">
        <v>222</v>
      </c>
      <c r="L19" s="487" t="s">
        <v>223</v>
      </c>
    </row>
    <row r="20" spans="1:12" ht="13.5" customHeight="1" thickBot="1">
      <c r="A20" s="65"/>
      <c r="B20" s="464"/>
      <c r="C20" s="464"/>
      <c r="D20" s="466"/>
      <c r="F20" s="65"/>
      <c r="G20" s="464"/>
      <c r="H20" s="464"/>
      <c r="I20" s="466"/>
      <c r="K20" s="466"/>
      <c r="L20" s="466"/>
    </row>
    <row r="21" spans="1:12">
      <c r="A21" s="469"/>
      <c r="B21" s="390">
        <v>20</v>
      </c>
      <c r="C21" s="15">
        <v>100</v>
      </c>
      <c r="D21" s="99">
        <f>K21-(K21/100*$I$11)</f>
        <v>31.751999999999999</v>
      </c>
      <c r="E21" s="8"/>
      <c r="F21" s="469"/>
      <c r="G21" s="390">
        <v>20</v>
      </c>
      <c r="H21" s="15">
        <v>100</v>
      </c>
      <c r="I21" s="99">
        <f>L21-(L21/100*$I$11)</f>
        <v>42.972000000000001</v>
      </c>
      <c r="K21" s="54">
        <v>31.751999999999999</v>
      </c>
      <c r="L21" s="55">
        <v>42.972000000000001</v>
      </c>
    </row>
    <row r="22" spans="1:12">
      <c r="A22" s="469"/>
      <c r="B22" s="389">
        <v>25</v>
      </c>
      <c r="C22" s="15">
        <v>80</v>
      </c>
      <c r="D22" s="393">
        <f t="shared" ref="D22:D29" si="0">K22-(K22/100*$I$11)</f>
        <v>44.475000000000001</v>
      </c>
      <c r="E22" s="8"/>
      <c r="F22" s="469"/>
      <c r="G22" s="389">
        <v>25</v>
      </c>
      <c r="H22" s="15">
        <v>80</v>
      </c>
      <c r="I22" s="393">
        <f t="shared" ref="I22:I29" si="1">L22-(L22/100*$I$11)</f>
        <v>65.814999999999998</v>
      </c>
      <c r="K22" s="54">
        <v>44.475000000000001</v>
      </c>
      <c r="L22" s="55">
        <v>65.814999999999998</v>
      </c>
    </row>
    <row r="23" spans="1:12">
      <c r="A23" s="469"/>
      <c r="B23" s="215">
        <v>32</v>
      </c>
      <c r="C23" s="15">
        <v>40</v>
      </c>
      <c r="D23" s="393">
        <f t="shared" si="0"/>
        <v>69.17</v>
      </c>
      <c r="E23" s="8"/>
      <c r="F23" s="469"/>
      <c r="G23" s="215">
        <v>32</v>
      </c>
      <c r="H23" s="15">
        <v>40</v>
      </c>
      <c r="I23" s="393">
        <f t="shared" si="1"/>
        <v>98.110000000000014</v>
      </c>
      <c r="K23" s="54">
        <v>69.17</v>
      </c>
      <c r="L23" s="55">
        <v>98.110000000000014</v>
      </c>
    </row>
    <row r="24" spans="1:12">
      <c r="A24" s="469"/>
      <c r="B24" s="389">
        <v>40</v>
      </c>
      <c r="C24" s="15">
        <v>32</v>
      </c>
      <c r="D24" s="393">
        <f t="shared" si="0"/>
        <v>113.0675</v>
      </c>
      <c r="E24" s="8"/>
      <c r="F24" s="469"/>
      <c r="G24" s="389">
        <v>40</v>
      </c>
      <c r="H24" s="15">
        <v>32</v>
      </c>
      <c r="I24" s="393">
        <f t="shared" si="1"/>
        <v>168.94749999999999</v>
      </c>
      <c r="K24" s="54">
        <v>113.0675</v>
      </c>
      <c r="L24" s="55">
        <v>168.94749999999999</v>
      </c>
    </row>
    <row r="25" spans="1:12">
      <c r="A25" s="469"/>
      <c r="B25" s="215">
        <v>50</v>
      </c>
      <c r="C25" s="15">
        <v>20</v>
      </c>
      <c r="D25" s="393">
        <f t="shared" si="0"/>
        <v>168.04000000000002</v>
      </c>
      <c r="E25" s="8"/>
      <c r="F25" s="469"/>
      <c r="G25" s="215">
        <v>50</v>
      </c>
      <c r="H25" s="15">
        <v>20</v>
      </c>
      <c r="I25" s="393">
        <f t="shared" si="1"/>
        <v>268.94</v>
      </c>
      <c r="K25" s="54">
        <v>168.04000000000002</v>
      </c>
      <c r="L25" s="55">
        <v>268.94</v>
      </c>
    </row>
    <row r="26" spans="1:12">
      <c r="A26" s="469"/>
      <c r="B26" s="389">
        <v>63</v>
      </c>
      <c r="C26" s="15">
        <v>16</v>
      </c>
      <c r="D26" s="393">
        <f t="shared" si="0"/>
        <v>264.79499999999996</v>
      </c>
      <c r="E26" s="8"/>
      <c r="F26" s="469"/>
      <c r="G26" s="389">
        <v>63</v>
      </c>
      <c r="H26" s="15">
        <v>16</v>
      </c>
      <c r="I26" s="393">
        <f t="shared" si="1"/>
        <v>418.33499999999998</v>
      </c>
      <c r="K26" s="54">
        <v>264.79499999999996</v>
      </c>
      <c r="L26" s="55">
        <v>418.33499999999998</v>
      </c>
    </row>
    <row r="27" spans="1:12">
      <c r="A27" s="469"/>
      <c r="B27" s="215">
        <v>75</v>
      </c>
      <c r="C27" s="15">
        <v>12</v>
      </c>
      <c r="D27" s="393">
        <f t="shared" si="0"/>
        <v>366.46</v>
      </c>
      <c r="E27" s="8"/>
      <c r="F27" s="469"/>
      <c r="G27" s="215">
        <v>75</v>
      </c>
      <c r="H27" s="15">
        <v>12</v>
      </c>
      <c r="I27" s="393">
        <f t="shared" si="1"/>
        <v>581.58000000000004</v>
      </c>
      <c r="K27" s="54">
        <v>366.46</v>
      </c>
      <c r="L27" s="55">
        <v>581.58000000000004</v>
      </c>
    </row>
    <row r="28" spans="1:12">
      <c r="A28" s="469"/>
      <c r="B28" s="389">
        <v>90</v>
      </c>
      <c r="C28" s="15">
        <v>8</v>
      </c>
      <c r="D28" s="393">
        <f t="shared" si="0"/>
        <v>527.94999999999993</v>
      </c>
      <c r="E28" s="8"/>
      <c r="F28" s="469"/>
      <c r="G28" s="389">
        <v>90</v>
      </c>
      <c r="H28" s="15">
        <v>8</v>
      </c>
      <c r="I28" s="393">
        <f t="shared" si="1"/>
        <v>836.79</v>
      </c>
      <c r="K28" s="54">
        <v>527.94999999999993</v>
      </c>
      <c r="L28" s="55">
        <v>836.79</v>
      </c>
    </row>
    <row r="29" spans="1:12">
      <c r="A29" s="469"/>
      <c r="B29" s="391">
        <v>110</v>
      </c>
      <c r="C29" s="77">
        <v>4</v>
      </c>
      <c r="D29" s="394">
        <f t="shared" si="0"/>
        <v>790.9</v>
      </c>
      <c r="E29" s="8"/>
      <c r="F29" s="469"/>
      <c r="G29" s="391">
        <v>110</v>
      </c>
      <c r="H29" s="77">
        <v>4</v>
      </c>
      <c r="I29" s="394">
        <f t="shared" si="1"/>
        <v>1282.8600000000001</v>
      </c>
      <c r="K29" s="54">
        <v>790.9</v>
      </c>
      <c r="L29" s="55">
        <v>1282.8600000000001</v>
      </c>
    </row>
    <row r="30" spans="1:12">
      <c r="A30" s="5"/>
      <c r="B30" s="18"/>
      <c r="C30" s="18"/>
      <c r="D30" s="20"/>
      <c r="F30" s="9"/>
      <c r="G30" s="18"/>
      <c r="H30" s="18"/>
      <c r="I30" s="19"/>
      <c r="K30" s="20"/>
      <c r="L30" s="20"/>
    </row>
    <row r="31" spans="1:12" ht="12.75" customHeight="1">
      <c r="A31" s="9"/>
      <c r="B31" s="475" t="s">
        <v>208</v>
      </c>
      <c r="C31" s="476"/>
      <c r="D31" s="476"/>
      <c r="E31" s="90"/>
      <c r="F31" s="89"/>
      <c r="G31" s="475" t="s">
        <v>207</v>
      </c>
      <c r="H31" s="476"/>
      <c r="I31" s="476"/>
      <c r="K31" s="53"/>
      <c r="L31" s="58"/>
    </row>
    <row r="32" spans="1:12" ht="12.75" customHeight="1">
      <c r="A32" s="9"/>
      <c r="B32" s="476"/>
      <c r="C32" s="476"/>
      <c r="D32" s="476"/>
      <c r="E32" s="90"/>
      <c r="F32" s="61"/>
      <c r="G32" s="476"/>
      <c r="H32" s="476"/>
      <c r="I32" s="476"/>
      <c r="K32" s="53"/>
      <c r="L32" s="58"/>
    </row>
    <row r="33" spans="1:12" ht="12.75" customHeight="1">
      <c r="A33" s="9"/>
      <c r="B33" s="476"/>
      <c r="C33" s="476"/>
      <c r="D33" s="476"/>
      <c r="E33" s="90"/>
      <c r="F33" s="61"/>
      <c r="G33" s="476"/>
      <c r="H33" s="476"/>
      <c r="I33" s="476"/>
      <c r="K33" s="53"/>
      <c r="L33" s="58"/>
    </row>
    <row r="34" spans="1:12" ht="13.5" thickBot="1">
      <c r="A34" s="91"/>
      <c r="B34" s="18"/>
      <c r="C34" s="18"/>
      <c r="D34" s="19"/>
      <c r="E34" s="90"/>
      <c r="F34" s="10"/>
      <c r="G34" s="10"/>
      <c r="H34" s="10"/>
      <c r="I34" s="11"/>
      <c r="K34" s="11"/>
      <c r="L34" s="11"/>
    </row>
    <row r="35" spans="1:12" ht="13.5" customHeight="1">
      <c r="A35" s="91"/>
      <c r="B35" s="463" t="s">
        <v>209</v>
      </c>
      <c r="C35" s="463" t="s">
        <v>213</v>
      </c>
      <c r="D35" s="465" t="s">
        <v>210</v>
      </c>
      <c r="E35" s="90"/>
      <c r="F35" s="65"/>
      <c r="G35" s="463" t="s">
        <v>209</v>
      </c>
      <c r="H35" s="463" t="s">
        <v>213</v>
      </c>
      <c r="I35" s="465" t="s">
        <v>210</v>
      </c>
      <c r="K35" s="486" t="s">
        <v>222</v>
      </c>
      <c r="L35" s="487" t="s">
        <v>223</v>
      </c>
    </row>
    <row r="36" spans="1:12" ht="13.5" customHeight="1" thickBot="1">
      <c r="A36" s="87"/>
      <c r="B36" s="464"/>
      <c r="C36" s="464"/>
      <c r="D36" s="467"/>
      <c r="E36" s="8"/>
      <c r="F36" s="65"/>
      <c r="G36" s="464"/>
      <c r="H36" s="464"/>
      <c r="I36" s="467"/>
      <c r="K36" s="466"/>
      <c r="L36" s="466"/>
    </row>
    <row r="37" spans="1:12">
      <c r="A37" s="469"/>
      <c r="B37" s="92">
        <v>20</v>
      </c>
      <c r="C37" s="15">
        <v>100</v>
      </c>
      <c r="D37" s="99">
        <f>K37-(K37/100*$I$11)</f>
        <v>48.212000000000003</v>
      </c>
      <c r="E37" s="8"/>
      <c r="F37" s="469"/>
      <c r="G37" s="12" t="s">
        <v>1</v>
      </c>
      <c r="H37" s="13">
        <v>100</v>
      </c>
      <c r="I37" s="99">
        <f>L37-(L37/100*$I$11)</f>
        <v>78.39200000000001</v>
      </c>
      <c r="K37" s="54">
        <v>48.212000000000003</v>
      </c>
      <c r="L37" s="55">
        <v>78.39200000000001</v>
      </c>
    </row>
    <row r="38" spans="1:12">
      <c r="A38" s="469"/>
      <c r="B38" s="93">
        <v>25</v>
      </c>
      <c r="C38" s="15">
        <v>80</v>
      </c>
      <c r="D38" s="393">
        <f t="shared" ref="D38:D45" si="2">K38-(K38/100*$I$11)</f>
        <v>72.815000000000012</v>
      </c>
      <c r="E38" s="8"/>
      <c r="F38" s="469"/>
      <c r="G38" s="14" t="s">
        <v>2</v>
      </c>
      <c r="H38" s="15">
        <v>80</v>
      </c>
      <c r="I38" s="393">
        <f t="shared" ref="I38:I43" si="3">L38-(L38/100*$I$11)</f>
        <v>104.435</v>
      </c>
      <c r="K38" s="54">
        <v>72.815000000000012</v>
      </c>
      <c r="L38" s="55">
        <v>104.435</v>
      </c>
    </row>
    <row r="39" spans="1:12">
      <c r="A39" s="469"/>
      <c r="B39" s="94">
        <v>32</v>
      </c>
      <c r="C39" s="15">
        <v>40</v>
      </c>
      <c r="D39" s="393">
        <f t="shared" si="2"/>
        <v>118.43</v>
      </c>
      <c r="E39" s="8"/>
      <c r="F39" s="469"/>
      <c r="G39" s="14" t="s">
        <v>3</v>
      </c>
      <c r="H39" s="15">
        <v>40</v>
      </c>
      <c r="I39" s="393">
        <f t="shared" si="3"/>
        <v>179.25</v>
      </c>
      <c r="K39" s="54">
        <v>118.43</v>
      </c>
      <c r="L39" s="55">
        <v>179.25</v>
      </c>
    </row>
    <row r="40" spans="1:12">
      <c r="A40" s="469"/>
      <c r="B40" s="93">
        <v>40</v>
      </c>
      <c r="C40" s="15">
        <v>32</v>
      </c>
      <c r="D40" s="393">
        <f t="shared" si="2"/>
        <v>195.92750000000001</v>
      </c>
      <c r="E40" s="8"/>
      <c r="F40" s="469"/>
      <c r="G40" s="14" t="s">
        <v>4</v>
      </c>
      <c r="H40" s="15">
        <v>32</v>
      </c>
      <c r="I40" s="393">
        <f t="shared" si="3"/>
        <v>271.60750000000002</v>
      </c>
      <c r="K40" s="54">
        <v>195.92750000000001</v>
      </c>
      <c r="L40" s="55">
        <v>271.60750000000002</v>
      </c>
    </row>
    <row r="41" spans="1:12">
      <c r="A41" s="469"/>
      <c r="B41" s="94">
        <v>50</v>
      </c>
      <c r="C41" s="15">
        <v>20</v>
      </c>
      <c r="D41" s="393">
        <f t="shared" si="2"/>
        <v>303.65999999999997</v>
      </c>
      <c r="E41" s="8"/>
      <c r="F41" s="469"/>
      <c r="G41" s="16" t="s">
        <v>5</v>
      </c>
      <c r="H41" s="15">
        <v>20</v>
      </c>
      <c r="I41" s="393">
        <f t="shared" si="3"/>
        <v>404.9</v>
      </c>
      <c r="K41" s="54">
        <v>303.65999999999997</v>
      </c>
      <c r="L41" s="55">
        <v>404.9</v>
      </c>
    </row>
    <row r="42" spans="1:12">
      <c r="A42" s="469"/>
      <c r="B42" s="93">
        <v>63</v>
      </c>
      <c r="C42" s="15">
        <v>16</v>
      </c>
      <c r="D42" s="393">
        <f t="shared" si="2"/>
        <v>446.15499999999997</v>
      </c>
      <c r="E42" s="8"/>
      <c r="F42" s="469"/>
      <c r="G42" s="392">
        <v>63</v>
      </c>
      <c r="H42" s="30">
        <v>16</v>
      </c>
      <c r="I42" s="393">
        <f t="shared" si="3"/>
        <v>667.995</v>
      </c>
      <c r="K42" s="54">
        <v>446.15499999999997</v>
      </c>
      <c r="L42" s="55">
        <v>667.995</v>
      </c>
    </row>
    <row r="43" spans="1:12">
      <c r="A43" s="469"/>
      <c r="B43" s="94">
        <v>75</v>
      </c>
      <c r="C43" s="15">
        <v>12</v>
      </c>
      <c r="D43" s="393">
        <f t="shared" si="2"/>
        <v>786.18</v>
      </c>
      <c r="E43" s="8"/>
      <c r="F43" s="469"/>
      <c r="G43" s="77">
        <v>75</v>
      </c>
      <c r="H43" s="77">
        <v>12</v>
      </c>
      <c r="I43" s="394">
        <f t="shared" si="3"/>
        <v>1074.3</v>
      </c>
      <c r="K43" s="54">
        <v>786.18</v>
      </c>
      <c r="L43" s="55">
        <v>1074.3</v>
      </c>
    </row>
    <row r="44" spans="1:12">
      <c r="A44" s="469"/>
      <c r="B44" s="93">
        <v>90</v>
      </c>
      <c r="C44" s="15">
        <v>8</v>
      </c>
      <c r="D44" s="393">
        <f t="shared" si="2"/>
        <v>1146.7500000000002</v>
      </c>
      <c r="E44" s="8"/>
      <c r="F44"/>
      <c r="G44"/>
      <c r="H44"/>
      <c r="I44"/>
      <c r="K44" s="54">
        <v>1146.7500000000002</v>
      </c>
      <c r="L44" s="55"/>
    </row>
    <row r="45" spans="1:12">
      <c r="A45" s="469"/>
      <c r="B45" s="95">
        <v>110</v>
      </c>
      <c r="C45" s="77">
        <v>4</v>
      </c>
      <c r="D45" s="394">
        <f t="shared" si="2"/>
        <v>1719.42</v>
      </c>
      <c r="E45" s="8"/>
      <c r="F45"/>
      <c r="G45"/>
      <c r="H45"/>
      <c r="I45"/>
      <c r="K45" s="54">
        <v>1719.42</v>
      </c>
      <c r="L45" s="55"/>
    </row>
    <row r="46" spans="1:12" ht="12.75" customHeight="1">
      <c r="A46" s="69"/>
      <c r="B46" s="18"/>
      <c r="C46" s="18"/>
      <c r="D46" s="70"/>
      <c r="E46" s="8"/>
      <c r="F46"/>
      <c r="G46"/>
      <c r="H46"/>
      <c r="I46"/>
      <c r="J46" s="53"/>
      <c r="K46" s="53"/>
      <c r="L46" s="58"/>
    </row>
    <row r="47" spans="1:12">
      <c r="A47"/>
      <c r="B47"/>
      <c r="C47"/>
      <c r="D47"/>
      <c r="E47"/>
      <c r="F47"/>
      <c r="G47"/>
      <c r="H47"/>
      <c r="I47"/>
      <c r="J47" s="53"/>
      <c r="K47" s="53"/>
      <c r="L47" s="58"/>
    </row>
    <row r="48" spans="1:12" ht="15">
      <c r="A48" s="470" t="s">
        <v>217</v>
      </c>
      <c r="B48" s="471"/>
      <c r="C48" s="471"/>
      <c r="D48" s="471"/>
      <c r="E48" s="471"/>
      <c r="F48" s="471"/>
      <c r="G48" s="471"/>
      <c r="H48" s="471"/>
      <c r="I48" s="472"/>
      <c r="J48" s="53"/>
      <c r="K48" s="53"/>
      <c r="L48" s="58"/>
    </row>
    <row r="49" spans="1:12">
      <c r="A49"/>
      <c r="B49"/>
      <c r="C49"/>
      <c r="D49"/>
      <c r="E49"/>
      <c r="F49"/>
      <c r="G49" s="85"/>
      <c r="H49" s="18"/>
      <c r="I49" s="86"/>
      <c r="J49" s="53"/>
      <c r="K49" s="53"/>
      <c r="L49" s="58"/>
    </row>
    <row r="50" spans="1:12">
      <c r="A50" s="89"/>
      <c r="B50" s="473" t="s">
        <v>218</v>
      </c>
      <c r="C50" s="473"/>
      <c r="D50" s="473"/>
      <c r="E50" s="8"/>
      <c r="F50" s="89"/>
      <c r="G50" s="473" t="s">
        <v>219</v>
      </c>
      <c r="H50" s="473"/>
      <c r="I50" s="473"/>
      <c r="K50" s="53"/>
      <c r="L50" s="58"/>
    </row>
    <row r="51" spans="1:12" ht="13.5" thickBot="1">
      <c r="A51" s="91"/>
      <c r="B51" s="25"/>
      <c r="C51" s="25"/>
      <c r="D51" s="21"/>
      <c r="E51" s="8"/>
      <c r="F51" s="91"/>
      <c r="G51" s="25"/>
      <c r="H51" s="25"/>
      <c r="I51" s="21"/>
      <c r="K51" s="21"/>
      <c r="L51" s="21"/>
    </row>
    <row r="52" spans="1:12" ht="12.75" customHeight="1">
      <c r="A52" s="87"/>
      <c r="B52" s="463" t="s">
        <v>209</v>
      </c>
      <c r="C52" s="463" t="s">
        <v>211</v>
      </c>
      <c r="D52" s="465" t="s">
        <v>221</v>
      </c>
      <c r="E52" s="8"/>
      <c r="F52" s="87"/>
      <c r="G52" s="463" t="s">
        <v>209</v>
      </c>
      <c r="H52" s="463" t="s">
        <v>211</v>
      </c>
      <c r="I52" s="465" t="s">
        <v>221</v>
      </c>
      <c r="K52" s="486" t="s">
        <v>222</v>
      </c>
      <c r="L52" s="487" t="s">
        <v>223</v>
      </c>
    </row>
    <row r="53" spans="1:12" ht="12.75" customHeight="1" thickBot="1">
      <c r="A53" s="87"/>
      <c r="B53" s="464"/>
      <c r="C53" s="464"/>
      <c r="D53" s="466"/>
      <c r="E53" s="8"/>
      <c r="F53" s="87"/>
      <c r="G53" s="464"/>
      <c r="H53" s="464"/>
      <c r="I53" s="467"/>
      <c r="K53" s="466"/>
      <c r="L53" s="466"/>
    </row>
    <row r="54" spans="1:12">
      <c r="A54" s="469"/>
      <c r="B54" s="22">
        <v>20</v>
      </c>
      <c r="C54" s="22">
        <v>600</v>
      </c>
      <c r="D54" s="99">
        <f t="shared" ref="D54:D62" si="4">K54-(K54/100*$I$11)</f>
        <v>3.5579791103999994</v>
      </c>
      <c r="E54" s="8"/>
      <c r="F54" s="469"/>
      <c r="G54" s="22">
        <v>20</v>
      </c>
      <c r="H54" s="22">
        <v>300</v>
      </c>
      <c r="I54" s="99">
        <f>L54-(L54/100*$I$11)</f>
        <v>6.4636000000000005</v>
      </c>
      <c r="K54" s="54">
        <v>3.5579791103999994</v>
      </c>
      <c r="L54" s="54">
        <v>6.4636000000000005</v>
      </c>
    </row>
    <row r="55" spans="1:12" ht="12.75" customHeight="1">
      <c r="A55" s="469"/>
      <c r="B55" s="22">
        <v>25</v>
      </c>
      <c r="C55" s="22">
        <v>400</v>
      </c>
      <c r="D55" s="393">
        <f t="shared" si="4"/>
        <v>5.1005560319999992</v>
      </c>
      <c r="E55" s="8"/>
      <c r="F55" s="469"/>
      <c r="G55" s="22">
        <v>25</v>
      </c>
      <c r="H55" s="22">
        <v>150</v>
      </c>
      <c r="I55" s="393">
        <f t="shared" ref="I55:I62" si="5">L55-(L55/100*$I$11)</f>
        <v>9.6953999999999976</v>
      </c>
      <c r="K55" s="54">
        <v>5.1005560319999992</v>
      </c>
      <c r="L55" s="54">
        <v>9.6953999999999976</v>
      </c>
    </row>
    <row r="56" spans="1:12" ht="12.75" customHeight="1">
      <c r="A56" s="469"/>
      <c r="B56" s="22">
        <v>32</v>
      </c>
      <c r="C56" s="22">
        <v>270</v>
      </c>
      <c r="D56" s="393">
        <f t="shared" si="4"/>
        <v>8.56</v>
      </c>
      <c r="E56" s="8"/>
      <c r="F56" s="469"/>
      <c r="G56" s="22">
        <v>32</v>
      </c>
      <c r="H56" s="22">
        <v>120</v>
      </c>
      <c r="I56" s="393">
        <f t="shared" si="5"/>
        <v>16.2</v>
      </c>
      <c r="K56" s="54">
        <v>8.56</v>
      </c>
      <c r="L56" s="54">
        <v>16.2</v>
      </c>
    </row>
    <row r="57" spans="1:12" ht="13.5" customHeight="1">
      <c r="A57" s="469"/>
      <c r="B57" s="22">
        <v>40</v>
      </c>
      <c r="C57" s="22">
        <v>150</v>
      </c>
      <c r="D57" s="393">
        <f t="shared" si="4"/>
        <v>12.48</v>
      </c>
      <c r="E57" s="8"/>
      <c r="F57" s="469"/>
      <c r="G57" s="22">
        <v>40</v>
      </c>
      <c r="H57" s="22">
        <v>60</v>
      </c>
      <c r="I57" s="393">
        <f t="shared" si="5"/>
        <v>29.086199999999998</v>
      </c>
      <c r="K57" s="54">
        <v>12.48</v>
      </c>
      <c r="L57" s="54">
        <v>29.086199999999998</v>
      </c>
    </row>
    <row r="58" spans="1:12" ht="12.75" customHeight="1">
      <c r="A58" s="469"/>
      <c r="B58" s="23">
        <v>50</v>
      </c>
      <c r="C58" s="22">
        <v>90</v>
      </c>
      <c r="D58" s="393">
        <f t="shared" si="4"/>
        <v>21.16</v>
      </c>
      <c r="E58" s="8"/>
      <c r="F58" s="469"/>
      <c r="G58" s="23">
        <v>50</v>
      </c>
      <c r="H58" s="22">
        <v>30</v>
      </c>
      <c r="I58" s="393">
        <f t="shared" si="5"/>
        <v>54.917999999999999</v>
      </c>
      <c r="K58" s="54">
        <v>21.16</v>
      </c>
      <c r="L58" s="54">
        <v>54.917999999999999</v>
      </c>
    </row>
    <row r="59" spans="1:12">
      <c r="A59" s="469"/>
      <c r="B59" s="22">
        <v>63</v>
      </c>
      <c r="C59" s="22">
        <v>45</v>
      </c>
      <c r="D59" s="393">
        <f t="shared" si="4"/>
        <v>40.18</v>
      </c>
      <c r="E59" s="8"/>
      <c r="F59" s="469"/>
      <c r="G59" s="22">
        <v>63</v>
      </c>
      <c r="H59" s="22">
        <v>20</v>
      </c>
      <c r="I59" s="393">
        <f t="shared" si="5"/>
        <v>105.67759999999998</v>
      </c>
      <c r="K59" s="54">
        <v>40.18</v>
      </c>
      <c r="L59" s="54">
        <v>105.67759999999998</v>
      </c>
    </row>
    <row r="60" spans="1:12">
      <c r="A60" s="469"/>
      <c r="B60" s="15">
        <v>75</v>
      </c>
      <c r="C60" s="15">
        <v>30</v>
      </c>
      <c r="D60" s="393">
        <f t="shared" si="4"/>
        <v>120.06069654150002</v>
      </c>
      <c r="E60" s="8"/>
      <c r="F60" s="469"/>
      <c r="G60" s="13">
        <v>75</v>
      </c>
      <c r="H60" s="13">
        <v>10</v>
      </c>
      <c r="I60" s="393">
        <f t="shared" si="5"/>
        <v>290.81368717829992</v>
      </c>
      <c r="K60" s="54">
        <v>120.06069654150002</v>
      </c>
      <c r="L60" s="54">
        <v>290.81368717829992</v>
      </c>
    </row>
    <row r="61" spans="1:12">
      <c r="A61" s="469"/>
      <c r="B61" s="30">
        <v>90</v>
      </c>
      <c r="C61" s="15">
        <v>15</v>
      </c>
      <c r="D61" s="393">
        <f t="shared" si="4"/>
        <v>185.69387731751999</v>
      </c>
      <c r="E61" s="8"/>
      <c r="F61" s="469"/>
      <c r="G61" s="30">
        <v>90</v>
      </c>
      <c r="H61" s="15">
        <v>8</v>
      </c>
      <c r="I61" s="393">
        <f t="shared" si="5"/>
        <v>440.22255398550004</v>
      </c>
      <c r="K61" s="54">
        <v>185.69387731751999</v>
      </c>
      <c r="L61" s="54">
        <v>440.22255398550004</v>
      </c>
    </row>
    <row r="62" spans="1:12" ht="13.5" customHeight="1">
      <c r="A62" s="469"/>
      <c r="B62" s="77">
        <v>110</v>
      </c>
      <c r="C62" s="77">
        <v>10</v>
      </c>
      <c r="D62" s="394">
        <f t="shared" si="4"/>
        <v>292.41449646552002</v>
      </c>
      <c r="E62" s="8"/>
      <c r="F62" s="469"/>
      <c r="G62" s="77">
        <v>110</v>
      </c>
      <c r="H62" s="77">
        <v>4</v>
      </c>
      <c r="I62" s="394">
        <f t="shared" si="5"/>
        <v>715.02814829160002</v>
      </c>
      <c r="K62" s="54">
        <v>292.41449646552002</v>
      </c>
      <c r="L62" s="54">
        <v>715.02814829160002</v>
      </c>
    </row>
    <row r="63" spans="1:12">
      <c r="A63"/>
      <c r="B63"/>
      <c r="C63"/>
      <c r="D63"/>
      <c r="E63"/>
      <c r="F63"/>
      <c r="G63"/>
      <c r="H63"/>
      <c r="I63"/>
      <c r="J63" s="53"/>
      <c r="K63" s="53"/>
      <c r="L63"/>
    </row>
    <row r="64" spans="1:12">
      <c r="A64" s="87"/>
      <c r="B64" s="462" t="s">
        <v>194</v>
      </c>
      <c r="C64" s="462"/>
      <c r="D64" s="462"/>
      <c r="E64"/>
      <c r="F64" s="87"/>
      <c r="G64" s="477" t="s">
        <v>6</v>
      </c>
      <c r="H64" s="477"/>
      <c r="I64" s="477"/>
      <c r="J64" s="53"/>
      <c r="K64" s="53"/>
      <c r="L64" s="58"/>
    </row>
    <row r="65" spans="1:12" ht="13.5" thickBot="1">
      <c r="A65" s="87"/>
      <c r="B65" s="33"/>
      <c r="C65" s="33"/>
      <c r="D65" s="34"/>
      <c r="E65"/>
      <c r="F65" s="87"/>
      <c r="G65" s="9"/>
      <c r="H65" s="9"/>
      <c r="I65" s="11"/>
      <c r="J65" s="53"/>
      <c r="K65" s="53"/>
      <c r="L65" s="58"/>
    </row>
    <row r="66" spans="1:12" ht="12.75" customHeight="1">
      <c r="A66" s="87"/>
      <c r="B66" s="463" t="s">
        <v>209</v>
      </c>
      <c r="C66" s="463" t="s">
        <v>211</v>
      </c>
      <c r="D66" s="465" t="s">
        <v>221</v>
      </c>
      <c r="E66"/>
      <c r="F66" s="87"/>
      <c r="G66" s="463" t="s">
        <v>209</v>
      </c>
      <c r="H66" s="463" t="s">
        <v>211</v>
      </c>
      <c r="I66" s="465" t="s">
        <v>221</v>
      </c>
      <c r="J66" s="53"/>
      <c r="K66" s="486" t="s">
        <v>222</v>
      </c>
      <c r="L66" s="487" t="s">
        <v>223</v>
      </c>
    </row>
    <row r="67" spans="1:12" ht="13.5" thickBot="1">
      <c r="A67" s="87"/>
      <c r="B67" s="464"/>
      <c r="C67" s="464"/>
      <c r="D67" s="466"/>
      <c r="E67"/>
      <c r="F67" s="87"/>
      <c r="G67" s="464"/>
      <c r="H67" s="464"/>
      <c r="I67" s="466"/>
      <c r="J67" s="53"/>
      <c r="K67" s="466"/>
      <c r="L67" s="466"/>
    </row>
    <row r="68" spans="1:12">
      <c r="A68" s="469"/>
      <c r="B68" s="22" t="s">
        <v>46</v>
      </c>
      <c r="C68" s="22">
        <v>400</v>
      </c>
      <c r="D68" s="99">
        <f t="shared" ref="D68:D93" si="6">K68-(K68/100*$I$11)</f>
        <v>4.9358399999999998</v>
      </c>
      <c r="E68"/>
      <c r="F68" s="469"/>
      <c r="G68" s="15" t="s">
        <v>7</v>
      </c>
      <c r="H68" s="15">
        <v>500</v>
      </c>
      <c r="I68" s="393">
        <f>L68-(L68/100*$I$11)</f>
        <v>9.6199999999999992</v>
      </c>
      <c r="J68" s="53"/>
      <c r="K68" s="54">
        <v>4.9358399999999998</v>
      </c>
      <c r="L68" s="54">
        <v>9.6199999999999992</v>
      </c>
    </row>
    <row r="69" spans="1:12">
      <c r="A69" s="469"/>
      <c r="B69" s="22" t="s">
        <v>47</v>
      </c>
      <c r="C69" s="22">
        <v>300</v>
      </c>
      <c r="D69" s="393">
        <f t="shared" si="6"/>
        <v>6.4871039999999995</v>
      </c>
      <c r="E69"/>
      <c r="F69" s="469"/>
      <c r="G69" s="22" t="s">
        <v>8</v>
      </c>
      <c r="H69" s="22">
        <v>150</v>
      </c>
      <c r="I69" s="393">
        <f t="shared" ref="I69:I83" si="7">L69-(L69/100*$I$11)</f>
        <v>9.2516297899999973</v>
      </c>
      <c r="J69" s="53"/>
      <c r="K69" s="54">
        <v>6.4871039999999995</v>
      </c>
      <c r="L69" s="54">
        <v>9.2516297899999973</v>
      </c>
    </row>
    <row r="70" spans="1:12">
      <c r="A70" s="469"/>
      <c r="B70" s="22" t="s">
        <v>48</v>
      </c>
      <c r="C70" s="22">
        <v>250</v>
      </c>
      <c r="D70" s="393">
        <f t="shared" si="6"/>
        <v>6.4871039999999995</v>
      </c>
      <c r="E70"/>
      <c r="F70" s="469"/>
      <c r="G70" s="22" t="s">
        <v>9</v>
      </c>
      <c r="H70" s="22">
        <v>120</v>
      </c>
      <c r="I70" s="393">
        <f t="shared" si="7"/>
        <v>15.354411071999996</v>
      </c>
      <c r="J70" s="53"/>
      <c r="K70" s="54">
        <v>6.4871039999999995</v>
      </c>
      <c r="L70" s="54">
        <v>15.354411071999996</v>
      </c>
    </row>
    <row r="71" spans="1:12">
      <c r="A71" s="469"/>
      <c r="B71" s="22" t="s">
        <v>49</v>
      </c>
      <c r="C71" s="22">
        <v>180</v>
      </c>
      <c r="D71" s="393">
        <f t="shared" si="6"/>
        <v>10.45928</v>
      </c>
      <c r="E71"/>
      <c r="F71" s="469"/>
      <c r="G71" s="22" t="s">
        <v>10</v>
      </c>
      <c r="H71" s="22">
        <v>120</v>
      </c>
      <c r="I71" s="393">
        <f t="shared" si="7"/>
        <v>15.736122360000001</v>
      </c>
      <c r="J71" s="53"/>
      <c r="K71" s="54">
        <v>10.45928</v>
      </c>
      <c r="L71" s="54">
        <v>15.736122360000001</v>
      </c>
    </row>
    <row r="72" spans="1:12">
      <c r="A72" s="469"/>
      <c r="B72" s="23" t="s">
        <v>50</v>
      </c>
      <c r="C72" s="22">
        <v>180</v>
      </c>
      <c r="D72" s="393">
        <f t="shared" si="6"/>
        <v>10.45928</v>
      </c>
      <c r="E72"/>
      <c r="F72" s="469"/>
      <c r="G72" s="22" t="s">
        <v>11</v>
      </c>
      <c r="H72" s="22">
        <v>90</v>
      </c>
      <c r="I72" s="393">
        <f t="shared" si="7"/>
        <v>20.440000000000001</v>
      </c>
      <c r="J72" s="53"/>
      <c r="K72" s="54">
        <v>10.45928</v>
      </c>
      <c r="L72" s="54">
        <v>20.440000000000001</v>
      </c>
    </row>
    <row r="73" spans="1:12">
      <c r="A73" s="469"/>
      <c r="B73" s="24" t="s">
        <v>51</v>
      </c>
      <c r="C73" s="22">
        <v>140</v>
      </c>
      <c r="D73" s="393">
        <f t="shared" si="6"/>
        <v>9.4600000000000009</v>
      </c>
      <c r="E73"/>
      <c r="F73" s="469"/>
      <c r="G73" s="23" t="s">
        <v>12</v>
      </c>
      <c r="H73" s="22">
        <v>90</v>
      </c>
      <c r="I73" s="393">
        <f t="shared" si="7"/>
        <v>26.318745024000002</v>
      </c>
      <c r="J73" s="53"/>
      <c r="K73" s="54">
        <v>9.4600000000000009</v>
      </c>
      <c r="L73" s="54">
        <v>26.318745024000002</v>
      </c>
    </row>
    <row r="74" spans="1:12">
      <c r="A74" s="469"/>
      <c r="B74" s="24" t="s">
        <v>53</v>
      </c>
      <c r="C74" s="22">
        <v>120</v>
      </c>
      <c r="D74" s="393">
        <f t="shared" si="6"/>
        <v>17.510479999999998</v>
      </c>
      <c r="E74"/>
      <c r="F74" s="469"/>
      <c r="G74" s="24" t="s">
        <v>13</v>
      </c>
      <c r="H74" s="22">
        <v>75</v>
      </c>
      <c r="I74" s="393">
        <f t="shared" si="7"/>
        <v>29.064482304000006</v>
      </c>
      <c r="J74" s="53"/>
      <c r="K74" s="54">
        <v>17.510479999999998</v>
      </c>
      <c r="L74" s="54">
        <v>29.064482304000006</v>
      </c>
    </row>
    <row r="75" spans="1:12">
      <c r="A75" s="469"/>
      <c r="B75" s="26" t="s">
        <v>54</v>
      </c>
      <c r="C75" s="22">
        <v>120</v>
      </c>
      <c r="D75" s="393">
        <f t="shared" si="6"/>
        <v>18.027567999999999</v>
      </c>
      <c r="E75"/>
      <c r="F75" s="469"/>
      <c r="G75" s="24" t="s">
        <v>14</v>
      </c>
      <c r="H75" s="22">
        <v>60</v>
      </c>
      <c r="I75" s="393">
        <f t="shared" si="7"/>
        <v>44.04700549439999</v>
      </c>
      <c r="J75" s="53"/>
      <c r="K75" s="54">
        <v>18.027567999999999</v>
      </c>
      <c r="L75" s="54">
        <v>44.04700549439999</v>
      </c>
    </row>
    <row r="76" spans="1:12">
      <c r="A76" s="469"/>
      <c r="B76" s="24" t="s">
        <v>55</v>
      </c>
      <c r="C76" s="22">
        <v>120</v>
      </c>
      <c r="D76" s="393">
        <f t="shared" si="6"/>
        <v>18.286111999999999</v>
      </c>
      <c r="E76"/>
      <c r="F76" s="469"/>
      <c r="G76" s="26" t="s">
        <v>15</v>
      </c>
      <c r="H76" s="22">
        <v>60</v>
      </c>
      <c r="I76" s="393">
        <f t="shared" si="7"/>
        <v>47.04678160000001</v>
      </c>
      <c r="J76" s="53"/>
      <c r="K76" s="54">
        <v>18.286111999999999</v>
      </c>
      <c r="L76" s="54">
        <v>47.04678160000001</v>
      </c>
    </row>
    <row r="77" spans="1:12">
      <c r="A77" s="469"/>
      <c r="B77" s="24" t="s">
        <v>56</v>
      </c>
      <c r="C77" s="22">
        <v>100</v>
      </c>
      <c r="D77" s="393">
        <f t="shared" si="6"/>
        <v>18.96</v>
      </c>
      <c r="E77"/>
      <c r="F77" s="469"/>
      <c r="G77" s="24" t="s">
        <v>16</v>
      </c>
      <c r="H77" s="22">
        <v>45</v>
      </c>
      <c r="I77" s="393">
        <f t="shared" si="7"/>
        <v>51.099788533999991</v>
      </c>
      <c r="J77" s="53"/>
      <c r="K77" s="54">
        <v>18.96</v>
      </c>
      <c r="L77" s="54">
        <v>51.099788533999991</v>
      </c>
    </row>
    <row r="78" spans="1:12">
      <c r="A78" s="469"/>
      <c r="B78" s="24" t="s">
        <v>57</v>
      </c>
      <c r="C78" s="22">
        <v>80</v>
      </c>
      <c r="D78" s="393">
        <f t="shared" si="6"/>
        <v>44.822660042159995</v>
      </c>
      <c r="E78"/>
      <c r="F78" s="469"/>
      <c r="G78" s="24" t="s">
        <v>17</v>
      </c>
      <c r="H78" s="22">
        <v>45</v>
      </c>
      <c r="I78" s="393">
        <f t="shared" si="7"/>
        <v>49.46</v>
      </c>
      <c r="J78" s="53"/>
      <c r="K78" s="54">
        <v>44.822660042159995</v>
      </c>
      <c r="L78" s="54">
        <v>49.46</v>
      </c>
    </row>
    <row r="79" spans="1:12">
      <c r="A79" s="469"/>
      <c r="B79" s="26" t="s">
        <v>58</v>
      </c>
      <c r="C79" s="22">
        <v>80</v>
      </c>
      <c r="D79" s="393">
        <f t="shared" si="6"/>
        <v>46.423469329379998</v>
      </c>
      <c r="E79"/>
      <c r="F79" s="469"/>
      <c r="G79" s="24" t="s">
        <v>18</v>
      </c>
      <c r="H79" s="22">
        <v>30</v>
      </c>
      <c r="I79" s="393">
        <f t="shared" si="7"/>
        <v>78.326303237999994</v>
      </c>
      <c r="J79" s="53"/>
      <c r="K79" s="54">
        <v>46.423469329379998</v>
      </c>
      <c r="L79" s="54">
        <v>78.326303237999994</v>
      </c>
    </row>
    <row r="80" spans="1:12">
      <c r="A80" s="469"/>
      <c r="B80" s="24" t="s">
        <v>59</v>
      </c>
      <c r="C80" s="22">
        <v>80</v>
      </c>
      <c r="D80" s="393">
        <f t="shared" si="6"/>
        <v>32.482528000000002</v>
      </c>
      <c r="E80"/>
      <c r="F80" s="469"/>
      <c r="G80" s="26" t="s">
        <v>19</v>
      </c>
      <c r="H80" s="22">
        <v>30</v>
      </c>
      <c r="I80" s="393">
        <f t="shared" si="7"/>
        <v>81.332239967999996</v>
      </c>
      <c r="J80" s="53"/>
      <c r="K80" s="54">
        <v>32.482528000000002</v>
      </c>
      <c r="L80" s="54">
        <v>81.332239967999996</v>
      </c>
    </row>
    <row r="81" spans="1:12">
      <c r="A81" s="469"/>
      <c r="B81" s="24" t="s">
        <v>60</v>
      </c>
      <c r="C81" s="15">
        <v>80</v>
      </c>
      <c r="D81" s="393">
        <f t="shared" si="6"/>
        <v>33.258159999999997</v>
      </c>
      <c r="E81"/>
      <c r="F81" s="469"/>
      <c r="G81" s="24" t="s">
        <v>20</v>
      </c>
      <c r="H81" s="22">
        <v>30</v>
      </c>
      <c r="I81" s="393">
        <f t="shared" si="7"/>
        <v>91.99008223460001</v>
      </c>
      <c r="J81" s="53"/>
      <c r="K81" s="54">
        <v>33.258159999999997</v>
      </c>
      <c r="L81" s="54">
        <v>91.99008223460001</v>
      </c>
    </row>
    <row r="82" spans="1:12">
      <c r="A82" s="469"/>
      <c r="B82" s="24" t="s">
        <v>61</v>
      </c>
      <c r="C82" s="15">
        <v>60</v>
      </c>
      <c r="D82" s="393">
        <f t="shared" si="6"/>
        <v>34.010288000000003</v>
      </c>
      <c r="E82"/>
      <c r="F82" s="469"/>
      <c r="G82" s="24" t="s">
        <v>21</v>
      </c>
      <c r="H82" s="22">
        <v>25</v>
      </c>
      <c r="I82" s="393">
        <f t="shared" si="7"/>
        <v>96.608633579999989</v>
      </c>
      <c r="J82" s="53"/>
      <c r="K82" s="54">
        <v>34.010288000000003</v>
      </c>
      <c r="L82" s="54">
        <v>96.608633579999989</v>
      </c>
    </row>
    <row r="83" spans="1:12">
      <c r="A83" s="469"/>
      <c r="B83" s="24" t="s">
        <v>191</v>
      </c>
      <c r="C83" s="15">
        <v>100</v>
      </c>
      <c r="D83" s="393">
        <f t="shared" si="6"/>
        <v>62.400000000000006</v>
      </c>
      <c r="E83"/>
      <c r="F83" s="469"/>
      <c r="G83" s="24" t="s">
        <v>22</v>
      </c>
      <c r="H83" s="22">
        <v>20</v>
      </c>
      <c r="I83" s="393">
        <f t="shared" si="7"/>
        <v>108.2454572</v>
      </c>
      <c r="J83" s="53"/>
      <c r="K83" s="54">
        <v>62.400000000000006</v>
      </c>
      <c r="L83" s="54">
        <v>108.2454572</v>
      </c>
    </row>
    <row r="84" spans="1:12">
      <c r="A84" s="469"/>
      <c r="B84" s="24" t="s">
        <v>163</v>
      </c>
      <c r="C84" s="15">
        <v>40</v>
      </c>
      <c r="D84" s="393">
        <f t="shared" si="6"/>
        <v>104.0526036693</v>
      </c>
      <c r="E84"/>
      <c r="F84" s="469"/>
      <c r="G84" s="27" t="s">
        <v>23</v>
      </c>
      <c r="H84" s="15">
        <v>24</v>
      </c>
      <c r="I84" s="393">
        <f>L84-(L84/100*$I$11)</f>
        <v>367</v>
      </c>
      <c r="J84" s="53"/>
      <c r="K84" s="54">
        <v>104.0526036693</v>
      </c>
      <c r="L84" s="54">
        <v>367</v>
      </c>
    </row>
    <row r="85" spans="1:12">
      <c r="A85" s="469"/>
      <c r="B85" s="29" t="s">
        <v>165</v>
      </c>
      <c r="C85" s="15">
        <v>40</v>
      </c>
      <c r="D85" s="393">
        <f t="shared" si="6"/>
        <v>105.65341295652001</v>
      </c>
      <c r="E85"/>
      <c r="F85" s="469"/>
      <c r="G85" s="27" t="s">
        <v>24</v>
      </c>
      <c r="H85" s="15">
        <v>24</v>
      </c>
      <c r="I85" s="393">
        <f t="shared" ref="I85:I86" si="8">L85-(L85/100*$I$11)</f>
        <v>355.26</v>
      </c>
      <c r="J85" s="53"/>
      <c r="K85" s="54">
        <v>105.65341295652001</v>
      </c>
      <c r="L85" s="54">
        <v>355.26</v>
      </c>
    </row>
    <row r="86" spans="1:12">
      <c r="A86" s="469"/>
      <c r="B86" s="27" t="s">
        <v>166</v>
      </c>
      <c r="C86" s="15">
        <v>30</v>
      </c>
      <c r="D86" s="393">
        <f t="shared" si="6"/>
        <v>116.32547487132</v>
      </c>
      <c r="E86"/>
      <c r="F86" s="469"/>
      <c r="G86" s="27" t="s">
        <v>25</v>
      </c>
      <c r="H86" s="15">
        <v>24</v>
      </c>
      <c r="I86" s="393">
        <f t="shared" si="8"/>
        <v>367</v>
      </c>
      <c r="J86" s="53"/>
      <c r="K86" s="54">
        <v>116.32547487132</v>
      </c>
      <c r="L86" s="54">
        <v>367</v>
      </c>
    </row>
    <row r="87" spans="1:12">
      <c r="A87" s="469"/>
      <c r="B87" s="27" t="s">
        <v>164</v>
      </c>
      <c r="C87" s="15">
        <v>30</v>
      </c>
      <c r="D87" s="393">
        <f t="shared" si="6"/>
        <v>143.00562965832003</v>
      </c>
      <c r="E87"/>
      <c r="F87" s="469"/>
      <c r="G87" s="27" t="s">
        <v>26</v>
      </c>
      <c r="H87" s="15">
        <v>24</v>
      </c>
      <c r="I87" s="393">
        <f>L87-(L87/100*$I$11)</f>
        <v>202.76917638119997</v>
      </c>
      <c r="J87" s="53"/>
      <c r="K87" s="54">
        <v>143.00562965832003</v>
      </c>
      <c r="L87" s="54">
        <v>202.76917638119997</v>
      </c>
    </row>
    <row r="88" spans="1:12">
      <c r="A88" s="469"/>
      <c r="B88" s="29" t="s">
        <v>167</v>
      </c>
      <c r="C88" s="15">
        <v>30</v>
      </c>
      <c r="D88" s="393">
        <f t="shared" si="6"/>
        <v>148.34166061572003</v>
      </c>
      <c r="E88"/>
      <c r="F88" s="469"/>
      <c r="G88" s="29" t="s">
        <v>27</v>
      </c>
      <c r="H88" s="15">
        <v>24</v>
      </c>
      <c r="I88" s="393">
        <f>L88-(L88/100*$I$11)</f>
        <v>226.78131568950005</v>
      </c>
      <c r="J88" s="53"/>
      <c r="K88" s="54">
        <v>148.34166061572003</v>
      </c>
      <c r="L88" s="54">
        <v>226.78131568950005</v>
      </c>
    </row>
    <row r="89" spans="1:12">
      <c r="A89" s="469"/>
      <c r="B89" s="27" t="s">
        <v>168</v>
      </c>
      <c r="C89" s="15">
        <v>20</v>
      </c>
      <c r="D89" s="393">
        <f t="shared" si="6"/>
        <v>165.41695967940001</v>
      </c>
      <c r="E89"/>
      <c r="F89" s="469"/>
      <c r="G89" s="27" t="s">
        <v>28</v>
      </c>
      <c r="H89" s="15">
        <v>24</v>
      </c>
      <c r="I89" s="393">
        <f>L89-(L89/100*$I$11)</f>
        <v>426.9</v>
      </c>
      <c r="J89" s="53"/>
      <c r="K89" s="54">
        <v>165.41695967940001</v>
      </c>
      <c r="L89" s="54">
        <v>426.9</v>
      </c>
    </row>
    <row r="90" spans="1:12">
      <c r="A90" s="469"/>
      <c r="B90" s="29" t="s">
        <v>192</v>
      </c>
      <c r="C90" s="15">
        <v>42</v>
      </c>
      <c r="D90" s="393">
        <f t="shared" si="6"/>
        <v>177.6</v>
      </c>
      <c r="E90"/>
      <c r="F90" s="469"/>
      <c r="G90" s="27" t="s">
        <v>29</v>
      </c>
      <c r="H90" s="15">
        <v>20</v>
      </c>
      <c r="I90" s="393">
        <f t="shared" ref="I90:I104" si="9">L90-(L90/100*$I$11)</f>
        <v>555.79999999999995</v>
      </c>
      <c r="J90" s="53"/>
      <c r="K90" s="54">
        <v>177.6</v>
      </c>
      <c r="L90" s="54">
        <v>555.79999999999995</v>
      </c>
    </row>
    <row r="91" spans="1:12">
      <c r="A91" s="469"/>
      <c r="B91" s="29" t="s">
        <v>169</v>
      </c>
      <c r="C91" s="15">
        <v>15</v>
      </c>
      <c r="D91" s="393">
        <f t="shared" si="6"/>
        <v>217.71006306192001</v>
      </c>
      <c r="E91"/>
      <c r="F91" s="469"/>
      <c r="G91" s="29" t="s">
        <v>30</v>
      </c>
      <c r="H91" s="15">
        <v>20</v>
      </c>
      <c r="I91" s="393">
        <f t="shared" si="9"/>
        <v>545.38</v>
      </c>
      <c r="J91" s="53"/>
      <c r="K91" s="54">
        <v>217.71006306192001</v>
      </c>
      <c r="L91" s="54">
        <v>545.38</v>
      </c>
    </row>
    <row r="92" spans="1:12">
      <c r="A92" s="469"/>
      <c r="B92" s="27" t="s">
        <v>170</v>
      </c>
      <c r="C92" s="15">
        <v>15</v>
      </c>
      <c r="D92" s="393">
        <f t="shared" si="6"/>
        <v>238.52058379578006</v>
      </c>
      <c r="E92"/>
      <c r="F92" s="469"/>
      <c r="G92" s="29" t="s">
        <v>32</v>
      </c>
      <c r="H92" s="15">
        <v>20</v>
      </c>
      <c r="I92" s="393">
        <f t="shared" si="9"/>
        <v>533.66</v>
      </c>
      <c r="J92" s="53"/>
      <c r="K92" s="54">
        <v>238.52058379578006</v>
      </c>
      <c r="L92" s="54">
        <v>533.66</v>
      </c>
    </row>
    <row r="93" spans="1:12">
      <c r="A93" s="469"/>
      <c r="B93" s="76" t="s">
        <v>172</v>
      </c>
      <c r="C93" s="77">
        <v>10</v>
      </c>
      <c r="D93" s="394">
        <f t="shared" si="6"/>
        <v>324.04000000000002</v>
      </c>
      <c r="E93"/>
      <c r="F93" s="469"/>
      <c r="G93" s="29" t="s">
        <v>33</v>
      </c>
      <c r="H93" s="15">
        <v>20</v>
      </c>
      <c r="I93" s="393">
        <f t="shared" si="9"/>
        <v>533.66</v>
      </c>
      <c r="J93" s="53"/>
      <c r="K93" s="54">
        <v>324.04000000000002</v>
      </c>
      <c r="L93" s="54">
        <v>533.66</v>
      </c>
    </row>
    <row r="94" spans="1:12">
      <c r="A94"/>
      <c r="B94"/>
      <c r="C94"/>
      <c r="D94"/>
      <c r="E94"/>
      <c r="F94" s="469"/>
      <c r="G94" s="29" t="s">
        <v>34</v>
      </c>
      <c r="H94" s="15">
        <v>16</v>
      </c>
      <c r="I94" s="393">
        <f t="shared" si="9"/>
        <v>563.6</v>
      </c>
      <c r="J94" s="53"/>
      <c r="K94" s="53"/>
      <c r="L94" s="54">
        <v>563.6</v>
      </c>
    </row>
    <row r="95" spans="1:12">
      <c r="A95" s="89"/>
      <c r="B95" s="473" t="s">
        <v>42</v>
      </c>
      <c r="C95" s="473"/>
      <c r="D95" s="473"/>
      <c r="E95"/>
      <c r="F95" s="469"/>
      <c r="G95" s="29" t="s">
        <v>35</v>
      </c>
      <c r="H95" s="15">
        <v>16</v>
      </c>
      <c r="I95" s="393">
        <f t="shared" si="9"/>
        <v>536.26</v>
      </c>
      <c r="J95" s="53"/>
      <c r="K95" s="53"/>
      <c r="L95" s="54">
        <v>536.26</v>
      </c>
    </row>
    <row r="96" spans="1:12" ht="13.5" thickBot="1">
      <c r="A96" s="91"/>
      <c r="B96" s="25"/>
      <c r="C96" s="25"/>
      <c r="D96" s="21"/>
      <c r="E96"/>
      <c r="F96" s="469"/>
      <c r="G96" s="27" t="s">
        <v>36</v>
      </c>
      <c r="H96" s="15">
        <v>16</v>
      </c>
      <c r="I96" s="393">
        <f t="shared" si="9"/>
        <v>640.41999999999996</v>
      </c>
      <c r="J96" s="53"/>
      <c r="K96" s="53"/>
      <c r="L96" s="54">
        <v>640.41999999999996</v>
      </c>
    </row>
    <row r="97" spans="1:12" ht="12.75" customHeight="1">
      <c r="A97" s="87"/>
      <c r="B97" s="463" t="s">
        <v>209</v>
      </c>
      <c r="C97" s="463" t="s">
        <v>211</v>
      </c>
      <c r="D97" s="465" t="s">
        <v>221</v>
      </c>
      <c r="E97"/>
      <c r="F97" s="469"/>
      <c r="G97" s="29" t="s">
        <v>37</v>
      </c>
      <c r="H97" s="15">
        <v>10</v>
      </c>
      <c r="I97" s="393">
        <f t="shared" si="9"/>
        <v>1045.3399999999999</v>
      </c>
      <c r="J97" s="53"/>
      <c r="K97" s="486" t="s">
        <v>222</v>
      </c>
      <c r="L97" s="54">
        <v>1045.3399999999999</v>
      </c>
    </row>
    <row r="98" spans="1:12" ht="13.5" thickBot="1">
      <c r="A98" s="87"/>
      <c r="B98" s="464"/>
      <c r="C98" s="464"/>
      <c r="D98" s="466"/>
      <c r="E98"/>
      <c r="F98" s="469"/>
      <c r="G98" s="29" t="s">
        <v>38</v>
      </c>
      <c r="H98" s="15">
        <v>10</v>
      </c>
      <c r="I98" s="393">
        <f t="shared" si="9"/>
        <v>920.36</v>
      </c>
      <c r="J98" s="53"/>
      <c r="K98" s="466"/>
      <c r="L98" s="54">
        <v>920.36</v>
      </c>
    </row>
    <row r="99" spans="1:12">
      <c r="A99" s="469"/>
      <c r="B99" s="22">
        <v>20</v>
      </c>
      <c r="C99" s="22">
        <v>400</v>
      </c>
      <c r="D99" s="393">
        <f t="shared" ref="D99:D107" si="10">K99-(K99/100*$I$11)</f>
        <v>4.4000000000000004</v>
      </c>
      <c r="E99"/>
      <c r="F99" s="469"/>
      <c r="G99" s="29" t="s">
        <v>39</v>
      </c>
      <c r="H99" s="15">
        <v>10</v>
      </c>
      <c r="I99" s="393">
        <f t="shared" si="9"/>
        <v>915.14</v>
      </c>
      <c r="J99" s="53"/>
      <c r="K99" s="54">
        <v>4.4000000000000004</v>
      </c>
      <c r="L99" s="54">
        <v>915.14</v>
      </c>
    </row>
    <row r="100" spans="1:12">
      <c r="A100" s="469"/>
      <c r="B100" s="22">
        <v>25</v>
      </c>
      <c r="C100" s="22">
        <v>250</v>
      </c>
      <c r="D100" s="393">
        <f t="shared" si="10"/>
        <v>8.0583283199999975</v>
      </c>
      <c r="E100"/>
      <c r="F100" s="469"/>
      <c r="G100" s="29" t="s">
        <v>40</v>
      </c>
      <c r="H100" s="15">
        <v>10</v>
      </c>
      <c r="I100" s="393">
        <f t="shared" si="9"/>
        <v>906.04</v>
      </c>
      <c r="J100" s="53"/>
      <c r="K100" s="54">
        <v>8.0583283199999975</v>
      </c>
      <c r="L100" s="54">
        <v>906.04</v>
      </c>
    </row>
    <row r="101" spans="1:12">
      <c r="A101" s="469"/>
      <c r="B101" s="22">
        <v>32</v>
      </c>
      <c r="C101" s="22">
        <v>120</v>
      </c>
      <c r="D101" s="393">
        <f t="shared" si="10"/>
        <v>13.760228767999999</v>
      </c>
      <c r="E101"/>
      <c r="F101" s="469"/>
      <c r="G101" s="29" t="s">
        <v>41</v>
      </c>
      <c r="H101" s="15">
        <v>10</v>
      </c>
      <c r="I101" s="393">
        <f t="shared" si="9"/>
        <v>973.74</v>
      </c>
      <c r="J101" s="53"/>
      <c r="K101" s="54">
        <v>13.760228767999999</v>
      </c>
      <c r="L101" s="54">
        <v>973.74</v>
      </c>
    </row>
    <row r="102" spans="1:12">
      <c r="A102" s="469"/>
      <c r="B102" s="22">
        <v>40</v>
      </c>
      <c r="C102" s="22">
        <v>80</v>
      </c>
      <c r="D102" s="393">
        <f t="shared" si="10"/>
        <v>22.8</v>
      </c>
      <c r="E102"/>
      <c r="F102" s="469"/>
      <c r="G102" s="29" t="s">
        <v>43</v>
      </c>
      <c r="H102" s="15">
        <v>10</v>
      </c>
      <c r="I102" s="393">
        <f t="shared" si="9"/>
        <v>932.08</v>
      </c>
      <c r="J102" s="53"/>
      <c r="K102" s="54">
        <v>22.8</v>
      </c>
      <c r="L102" s="54">
        <v>932.08</v>
      </c>
    </row>
    <row r="103" spans="1:12">
      <c r="A103" s="469"/>
      <c r="B103" s="23">
        <v>50</v>
      </c>
      <c r="C103" s="22">
        <v>45</v>
      </c>
      <c r="D103" s="393">
        <f t="shared" si="10"/>
        <v>38.6</v>
      </c>
      <c r="E103"/>
      <c r="F103" s="469"/>
      <c r="G103" s="27" t="s">
        <v>44</v>
      </c>
      <c r="H103" s="15">
        <v>10</v>
      </c>
      <c r="I103" s="393">
        <f t="shared" si="9"/>
        <v>900.82</v>
      </c>
      <c r="J103" s="53"/>
      <c r="K103" s="54">
        <v>38.6</v>
      </c>
      <c r="L103" s="54">
        <v>900.82</v>
      </c>
    </row>
    <row r="104" spans="1:12">
      <c r="A104" s="469"/>
      <c r="B104" s="22">
        <v>63</v>
      </c>
      <c r="C104" s="22">
        <v>24</v>
      </c>
      <c r="D104" s="393">
        <f t="shared" si="10"/>
        <v>81.2</v>
      </c>
      <c r="E104"/>
      <c r="F104" s="469"/>
      <c r="G104" s="84" t="s">
        <v>45</v>
      </c>
      <c r="H104" s="77">
        <v>10</v>
      </c>
      <c r="I104" s="101">
        <f t="shared" si="9"/>
        <v>1067.48</v>
      </c>
      <c r="J104" s="53"/>
      <c r="K104" s="54">
        <v>81.2</v>
      </c>
      <c r="L104" s="54">
        <v>1067.48</v>
      </c>
    </row>
    <row r="105" spans="1:12">
      <c r="A105" s="469"/>
      <c r="B105" s="15">
        <v>75</v>
      </c>
      <c r="C105" s="15">
        <v>15</v>
      </c>
      <c r="D105" s="393">
        <f t="shared" si="10"/>
        <v>249.19264571058011</v>
      </c>
      <c r="E105"/>
      <c r="F105"/>
      <c r="G105" s="85"/>
      <c r="H105" s="18"/>
      <c r="I105" s="86"/>
      <c r="J105" s="53"/>
      <c r="K105" s="54">
        <v>249.19264571058011</v>
      </c>
      <c r="L105" s="58"/>
    </row>
    <row r="106" spans="1:12">
      <c r="A106" s="469"/>
      <c r="B106" s="30">
        <v>90</v>
      </c>
      <c r="C106" s="15">
        <v>10</v>
      </c>
      <c r="D106" s="393">
        <f t="shared" si="10"/>
        <v>338.83796579489996</v>
      </c>
      <c r="E106"/>
      <c r="F106" s="89"/>
      <c r="G106" s="473" t="s">
        <v>31</v>
      </c>
      <c r="H106" s="473"/>
      <c r="I106" s="473"/>
      <c r="J106" s="53"/>
      <c r="K106" s="54">
        <v>338.83796579489996</v>
      </c>
      <c r="L106" s="58"/>
    </row>
    <row r="107" spans="1:12" ht="13.5" thickBot="1">
      <c r="A107" s="469"/>
      <c r="B107" s="77">
        <v>110</v>
      </c>
      <c r="C107" s="77">
        <v>4</v>
      </c>
      <c r="D107" s="56">
        <f t="shared" si="10"/>
        <v>640.32371488800004</v>
      </c>
      <c r="E107"/>
      <c r="F107" s="91"/>
      <c r="G107" s="25"/>
      <c r="H107" s="25"/>
      <c r="I107" s="21"/>
      <c r="J107" s="53"/>
      <c r="K107" s="54">
        <v>640.32371488800004</v>
      </c>
      <c r="L107" s="58"/>
    </row>
    <row r="108" spans="1:12" ht="12.75" customHeight="1">
      <c r="A108"/>
      <c r="B108"/>
      <c r="C108"/>
      <c r="D108"/>
      <c r="E108"/>
      <c r="F108" s="87"/>
      <c r="G108" s="463" t="s">
        <v>209</v>
      </c>
      <c r="H108" s="463" t="s">
        <v>211</v>
      </c>
      <c r="I108" s="465" t="s">
        <v>221</v>
      </c>
      <c r="J108" s="53"/>
      <c r="K108" s="53"/>
      <c r="L108" s="487" t="s">
        <v>223</v>
      </c>
    </row>
    <row r="109" spans="1:12" ht="13.5" thickBot="1">
      <c r="A109" s="91"/>
      <c r="B109" s="462" t="s">
        <v>196</v>
      </c>
      <c r="C109" s="462"/>
      <c r="D109" s="462"/>
      <c r="E109"/>
      <c r="F109" s="87"/>
      <c r="G109" s="464"/>
      <c r="H109" s="464"/>
      <c r="I109" s="466"/>
      <c r="J109" s="53"/>
      <c r="K109" s="53"/>
      <c r="L109" s="466"/>
    </row>
    <row r="110" spans="1:12" ht="13.5" thickBot="1">
      <c r="A110" s="87"/>
      <c r="B110" s="33"/>
      <c r="C110" s="33"/>
      <c r="D110" s="34"/>
      <c r="E110"/>
      <c r="F110" s="469"/>
      <c r="G110" s="22">
        <v>20</v>
      </c>
      <c r="H110" s="22">
        <v>200</v>
      </c>
      <c r="I110" s="393">
        <f t="shared" ref="I110:I112" si="11">L110-(L110/100*$I$11)</f>
        <v>10.86</v>
      </c>
      <c r="J110" s="53"/>
      <c r="K110" s="53"/>
      <c r="L110" s="54">
        <v>10.86</v>
      </c>
    </row>
    <row r="111" spans="1:12" ht="12.75" customHeight="1">
      <c r="A111" s="87"/>
      <c r="B111" s="463" t="s">
        <v>209</v>
      </c>
      <c r="C111" s="463" t="s">
        <v>211</v>
      </c>
      <c r="D111" s="465" t="s">
        <v>221</v>
      </c>
      <c r="E111"/>
      <c r="F111" s="469"/>
      <c r="G111" s="22">
        <v>25</v>
      </c>
      <c r="H111" s="22">
        <v>150</v>
      </c>
      <c r="I111" s="393">
        <f t="shared" si="11"/>
        <v>16.411856031999999</v>
      </c>
      <c r="J111" s="53"/>
      <c r="K111" s="486" t="s">
        <v>222</v>
      </c>
      <c r="L111" s="54">
        <v>16.411856031999999</v>
      </c>
    </row>
    <row r="112" spans="1:12" ht="13.5" thickBot="1">
      <c r="A112" s="87"/>
      <c r="B112" s="464"/>
      <c r="C112" s="464"/>
      <c r="D112" s="466"/>
      <c r="E112"/>
      <c r="F112" s="469"/>
      <c r="G112" s="22">
        <v>32</v>
      </c>
      <c r="H112" s="22">
        <v>80</v>
      </c>
      <c r="I112" s="393">
        <f t="shared" si="11"/>
        <v>24.812467679999994</v>
      </c>
      <c r="J112" s="53"/>
      <c r="K112" s="466"/>
      <c r="L112" s="54">
        <v>24.812467679999994</v>
      </c>
    </row>
    <row r="113" spans="1:12">
      <c r="A113" s="469"/>
      <c r="B113" s="22">
        <v>20</v>
      </c>
      <c r="C113" s="22">
        <v>500</v>
      </c>
      <c r="D113" s="393">
        <f t="shared" ref="D113:D121" si="12">K113-(K113/100*$I$11)</f>
        <v>4.3</v>
      </c>
      <c r="E113"/>
      <c r="F113" s="469"/>
      <c r="G113" s="22">
        <v>40</v>
      </c>
      <c r="H113" s="22">
        <v>40</v>
      </c>
      <c r="I113" s="393">
        <f>L113-(L113/100*$I$11)</f>
        <v>65.083407889499995</v>
      </c>
      <c r="J113" s="53"/>
      <c r="K113" s="54">
        <v>4.3</v>
      </c>
      <c r="L113" s="54">
        <v>65.083407889499995</v>
      </c>
    </row>
    <row r="114" spans="1:12">
      <c r="A114" s="469"/>
      <c r="B114" s="22">
        <v>25</v>
      </c>
      <c r="C114" s="22">
        <v>300</v>
      </c>
      <c r="D114" s="393">
        <f t="shared" si="12"/>
        <v>6.6801306000000009</v>
      </c>
      <c r="E114"/>
      <c r="F114" s="469"/>
      <c r="G114" s="15">
        <v>50</v>
      </c>
      <c r="H114" s="15">
        <v>40</v>
      </c>
      <c r="I114" s="393">
        <f t="shared" ref="I114:I115" si="13">L114-(L114/100*$I$11)</f>
        <v>104.1334526232</v>
      </c>
      <c r="J114" s="53"/>
      <c r="K114" s="54">
        <v>6.6801306000000009</v>
      </c>
      <c r="L114" s="54">
        <v>104.1334526232</v>
      </c>
    </row>
    <row r="115" spans="1:12">
      <c r="A115" s="469"/>
      <c r="B115" s="22">
        <v>32</v>
      </c>
      <c r="C115" s="22">
        <v>150</v>
      </c>
      <c r="D115" s="393">
        <f t="shared" si="12"/>
        <v>10.8</v>
      </c>
      <c r="E115"/>
      <c r="F115" s="469"/>
      <c r="G115" s="52">
        <v>63</v>
      </c>
      <c r="H115" s="52">
        <v>40</v>
      </c>
      <c r="I115" s="101">
        <f t="shared" si="13"/>
        <v>201.57261186347995</v>
      </c>
      <c r="J115" s="53"/>
      <c r="K115" s="54">
        <v>10.8</v>
      </c>
      <c r="L115" s="54">
        <v>201.57261186347995</v>
      </c>
    </row>
    <row r="116" spans="1:12">
      <c r="A116" s="469"/>
      <c r="B116" s="22">
        <v>40</v>
      </c>
      <c r="C116" s="22">
        <v>100</v>
      </c>
      <c r="D116" s="393">
        <f t="shared" si="12"/>
        <v>19.420000000000002</v>
      </c>
      <c r="E116"/>
      <c r="F116"/>
      <c r="G116" s="85"/>
      <c r="H116" s="18"/>
      <c r="I116" s="86"/>
      <c r="J116" s="53"/>
      <c r="K116" s="54">
        <v>19.420000000000002</v>
      </c>
      <c r="L116" s="58"/>
    </row>
    <row r="117" spans="1:12">
      <c r="A117" s="469"/>
      <c r="B117" s="22">
        <v>50</v>
      </c>
      <c r="C117" s="22">
        <v>50</v>
      </c>
      <c r="D117" s="393">
        <f t="shared" si="12"/>
        <v>42.512187062399995</v>
      </c>
      <c r="E117"/>
      <c r="F117" s="89"/>
      <c r="G117" s="473" t="s">
        <v>52</v>
      </c>
      <c r="H117" s="473"/>
      <c r="I117" s="473"/>
      <c r="J117" s="53"/>
      <c r="K117" s="54">
        <v>42.512187062399995</v>
      </c>
      <c r="L117" s="58"/>
    </row>
    <row r="118" spans="1:12" ht="13.5" thickBot="1">
      <c r="A118" s="469"/>
      <c r="B118" s="22">
        <v>63</v>
      </c>
      <c r="C118" s="28">
        <v>25</v>
      </c>
      <c r="D118" s="393">
        <f t="shared" si="12"/>
        <v>73.727524836000001</v>
      </c>
      <c r="E118"/>
      <c r="F118" s="91"/>
      <c r="G118" s="25"/>
      <c r="H118" s="25"/>
      <c r="I118" s="21"/>
      <c r="J118" s="53"/>
      <c r="K118" s="54">
        <v>73.727524836000001</v>
      </c>
      <c r="L118" s="58"/>
    </row>
    <row r="119" spans="1:12" ht="12.75" customHeight="1">
      <c r="A119" s="469"/>
      <c r="B119" s="15">
        <v>75</v>
      </c>
      <c r="C119" s="15">
        <v>15</v>
      </c>
      <c r="D119" s="393">
        <f t="shared" si="12"/>
        <v>242.02</v>
      </c>
      <c r="E119"/>
      <c r="F119" s="87"/>
      <c r="G119" s="463" t="s">
        <v>209</v>
      </c>
      <c r="H119" s="463" t="s">
        <v>211</v>
      </c>
      <c r="I119" s="465" t="s">
        <v>221</v>
      </c>
      <c r="J119" s="53"/>
      <c r="K119" s="54">
        <v>242.02</v>
      </c>
      <c r="L119" s="487" t="s">
        <v>223</v>
      </c>
    </row>
    <row r="120" spans="1:12" ht="13.5" thickBot="1">
      <c r="A120" s="469"/>
      <c r="B120" s="15">
        <v>90</v>
      </c>
      <c r="C120" s="15">
        <v>12</v>
      </c>
      <c r="D120" s="393">
        <f t="shared" si="12"/>
        <v>368.3</v>
      </c>
      <c r="E120"/>
      <c r="F120" s="469"/>
      <c r="G120" s="464"/>
      <c r="H120" s="464"/>
      <c r="I120" s="466"/>
      <c r="J120" s="53"/>
      <c r="K120" s="54">
        <v>368.3</v>
      </c>
      <c r="L120" s="466"/>
    </row>
    <row r="121" spans="1:12">
      <c r="A121" s="469"/>
      <c r="B121" s="77">
        <v>110</v>
      </c>
      <c r="C121" s="77">
        <v>5</v>
      </c>
      <c r="D121" s="56">
        <f t="shared" si="12"/>
        <v>609.17999999999995</v>
      </c>
      <c r="E121"/>
      <c r="F121" s="469"/>
      <c r="G121" s="22">
        <v>20</v>
      </c>
      <c r="H121" s="22">
        <v>400</v>
      </c>
      <c r="I121" s="393">
        <f>L121-(L121/100*$I$11)</f>
        <v>35.526347999999999</v>
      </c>
      <c r="J121" s="53"/>
      <c r="K121" s="54">
        <v>609.17999999999995</v>
      </c>
      <c r="L121" s="54">
        <v>35.526347999999999</v>
      </c>
    </row>
    <row r="122" spans="1:12">
      <c r="A122" s="69"/>
      <c r="B122" s="18"/>
      <c r="C122" s="18"/>
      <c r="D122" s="70"/>
      <c r="E122" s="8"/>
      <c r="F122" s="469"/>
      <c r="G122" s="22">
        <v>25</v>
      </c>
      <c r="H122" s="22">
        <v>200</v>
      </c>
      <c r="I122" s="393">
        <f t="shared" ref="I122:I123" si="14">L122-(L122/100*$I$11)</f>
        <v>42.596267999999995</v>
      </c>
      <c r="J122" s="53"/>
      <c r="K122" s="53"/>
      <c r="L122" s="54">
        <v>42.596267999999995</v>
      </c>
    </row>
    <row r="123" spans="1:12">
      <c r="A123" s="90"/>
      <c r="B123" s="476" t="s">
        <v>220</v>
      </c>
      <c r="C123" s="476"/>
      <c r="D123" s="476"/>
      <c r="E123" s="8"/>
      <c r="F123" s="469"/>
      <c r="G123" s="73">
        <v>32</v>
      </c>
      <c r="H123" s="73">
        <v>100</v>
      </c>
      <c r="I123" s="101">
        <f t="shared" si="14"/>
        <v>58.857084</v>
      </c>
      <c r="J123" s="53"/>
      <c r="K123" s="53"/>
      <c r="L123" s="54">
        <v>58.857084</v>
      </c>
    </row>
    <row r="124" spans="1:12" ht="13.5" thickBot="1">
      <c r="A124" s="90"/>
      <c r="B124" s="88"/>
      <c r="C124" s="88"/>
      <c r="D124" s="32"/>
      <c r="E124" s="8"/>
      <c r="F124" s="87"/>
      <c r="G124" s="85"/>
      <c r="H124" s="18"/>
      <c r="I124" s="86"/>
      <c r="J124" s="53"/>
      <c r="K124" s="53"/>
      <c r="L124" s="58"/>
    </row>
    <row r="125" spans="1:12" ht="12.75" customHeight="1">
      <c r="A125" s="478"/>
      <c r="B125" s="463" t="s">
        <v>209</v>
      </c>
      <c r="C125" s="463" t="s">
        <v>211</v>
      </c>
      <c r="D125" s="465" t="s">
        <v>221</v>
      </c>
      <c r="E125" s="8"/>
      <c r="F125" s="87"/>
      <c r="G125" s="462" t="s">
        <v>77</v>
      </c>
      <c r="H125" s="462"/>
      <c r="I125" s="462"/>
      <c r="J125" s="53"/>
      <c r="K125" s="486" t="s">
        <v>222</v>
      </c>
      <c r="L125" s="58"/>
    </row>
    <row r="126" spans="1:12" ht="13.5" thickBot="1">
      <c r="A126" s="478"/>
      <c r="B126" s="464"/>
      <c r="C126" s="464"/>
      <c r="D126" s="466"/>
      <c r="E126" s="8"/>
      <c r="F126" s="87"/>
      <c r="G126" s="31"/>
      <c r="H126" s="31"/>
      <c r="I126" s="32"/>
      <c r="J126" s="53"/>
      <c r="K126" s="466"/>
      <c r="L126" s="58"/>
    </row>
    <row r="127" spans="1:12" ht="12.75" customHeight="1">
      <c r="A127" s="478"/>
      <c r="B127" s="26" t="s">
        <v>114</v>
      </c>
      <c r="C127" s="22" t="s">
        <v>97</v>
      </c>
      <c r="D127" s="393">
        <f t="shared" ref="D127:D129" si="15">K127-(K127/100*$I$11)</f>
        <v>14.93923361404115</v>
      </c>
      <c r="E127" s="8"/>
      <c r="F127" s="87"/>
      <c r="G127" s="463" t="s">
        <v>209</v>
      </c>
      <c r="H127" s="463" t="s">
        <v>211</v>
      </c>
      <c r="I127" s="465" t="s">
        <v>221</v>
      </c>
      <c r="J127" s="53"/>
      <c r="K127" s="54">
        <v>14.93923361404115</v>
      </c>
      <c r="L127" s="487" t="s">
        <v>223</v>
      </c>
    </row>
    <row r="128" spans="1:12" ht="13.5" thickBot="1">
      <c r="A128" s="478"/>
      <c r="B128" s="26" t="s">
        <v>115</v>
      </c>
      <c r="C128" s="22" t="s">
        <v>97</v>
      </c>
      <c r="D128" s="393">
        <f t="shared" si="15"/>
        <v>20.994389728569946</v>
      </c>
      <c r="E128" s="8"/>
      <c r="F128" s="87"/>
      <c r="G128" s="464"/>
      <c r="H128" s="464"/>
      <c r="I128" s="466"/>
      <c r="J128" s="53"/>
      <c r="K128" s="54">
        <v>20.994389728569946</v>
      </c>
      <c r="L128" s="466"/>
    </row>
    <row r="129" spans="1:12">
      <c r="A129" s="478"/>
      <c r="B129" s="72" t="s">
        <v>116</v>
      </c>
      <c r="C129" s="73" t="s">
        <v>97</v>
      </c>
      <c r="D129" s="56">
        <f t="shared" si="15"/>
        <v>24.21764968681147</v>
      </c>
      <c r="E129" s="8"/>
      <c r="F129" s="469"/>
      <c r="G129" s="26">
        <v>20</v>
      </c>
      <c r="H129" s="22">
        <v>800</v>
      </c>
      <c r="I129" s="393">
        <f t="shared" ref="I129:I134" si="16">L129-(L129/100*$I$11)</f>
        <v>1.46</v>
      </c>
      <c r="J129" s="53"/>
      <c r="K129" s="54">
        <v>24.21764968681147</v>
      </c>
      <c r="L129" s="54">
        <v>1.46</v>
      </c>
    </row>
    <row r="130" spans="1:12">
      <c r="A130" s="87"/>
      <c r="B130" s="18"/>
      <c r="C130" s="18"/>
      <c r="D130" s="70"/>
      <c r="E130" s="8"/>
      <c r="F130" s="469"/>
      <c r="G130" s="26">
        <v>25</v>
      </c>
      <c r="H130" s="22">
        <v>600</v>
      </c>
      <c r="I130" s="393">
        <f t="shared" si="16"/>
        <v>2.9071786400000001</v>
      </c>
      <c r="J130" s="53"/>
      <c r="K130" s="53"/>
      <c r="L130" s="54">
        <v>2.9071786400000001</v>
      </c>
    </row>
    <row r="131" spans="1:12">
      <c r="A131" s="31"/>
      <c r="B131" s="462" t="s">
        <v>66</v>
      </c>
      <c r="C131" s="462"/>
      <c r="D131" s="462"/>
      <c r="E131" s="8"/>
      <c r="F131" s="469"/>
      <c r="G131" s="26">
        <v>32</v>
      </c>
      <c r="H131" s="22">
        <v>500</v>
      </c>
      <c r="I131" s="393">
        <f t="shared" si="16"/>
        <v>4.698520111999998</v>
      </c>
      <c r="J131" s="53"/>
      <c r="K131" s="53"/>
      <c r="L131" s="54">
        <v>4.698520111999998</v>
      </c>
    </row>
    <row r="132" spans="1:12" ht="13.5" thickBot="1">
      <c r="A132" s="91"/>
      <c r="B132" s="33"/>
      <c r="C132" s="33"/>
      <c r="D132" s="34"/>
      <c r="E132" s="8"/>
      <c r="F132" s="469"/>
      <c r="G132" s="26">
        <v>40</v>
      </c>
      <c r="H132" s="22">
        <v>300</v>
      </c>
      <c r="I132" s="393">
        <f t="shared" si="16"/>
        <v>5.2799999999999994</v>
      </c>
      <c r="J132" s="53"/>
      <c r="K132" s="53"/>
      <c r="L132" s="54">
        <v>5.2799999999999994</v>
      </c>
    </row>
    <row r="133" spans="1:12" ht="12.75" customHeight="1">
      <c r="A133" s="87"/>
      <c r="B133" s="463" t="s">
        <v>209</v>
      </c>
      <c r="C133" s="463" t="s">
        <v>211</v>
      </c>
      <c r="D133" s="465" t="s">
        <v>221</v>
      </c>
      <c r="E133" s="8"/>
      <c r="F133" s="469"/>
      <c r="G133" s="27" t="s">
        <v>73</v>
      </c>
      <c r="H133" s="15">
        <v>240</v>
      </c>
      <c r="I133" s="393">
        <f t="shared" si="16"/>
        <v>6.52</v>
      </c>
      <c r="J133" s="53"/>
      <c r="K133" s="486" t="s">
        <v>222</v>
      </c>
      <c r="L133" s="54">
        <v>6.52</v>
      </c>
    </row>
    <row r="134" spans="1:12" ht="13.5" thickBot="1">
      <c r="A134" s="87"/>
      <c r="B134" s="464"/>
      <c r="C134" s="464"/>
      <c r="D134" s="466"/>
      <c r="E134" s="8"/>
      <c r="F134" s="469"/>
      <c r="G134" s="76" t="s">
        <v>74</v>
      </c>
      <c r="H134" s="77">
        <v>150</v>
      </c>
      <c r="I134" s="101">
        <f t="shared" si="16"/>
        <v>8.6999999999999993</v>
      </c>
      <c r="J134" s="53"/>
      <c r="K134" s="466"/>
      <c r="L134" s="54">
        <v>8.6999999999999993</v>
      </c>
    </row>
    <row r="135" spans="1:12">
      <c r="A135" s="469"/>
      <c r="B135" s="26">
        <v>20</v>
      </c>
      <c r="C135" s="22">
        <v>1600</v>
      </c>
      <c r="D135" s="393">
        <f t="shared" ref="D135:D143" si="17">K135-(K135/100*$I$11)</f>
        <v>4.2</v>
      </c>
      <c r="E135" s="8"/>
      <c r="F135" s="87"/>
      <c r="G135" s="85"/>
      <c r="H135" s="18"/>
      <c r="I135" s="86"/>
      <c r="J135" s="53"/>
      <c r="K135" s="54">
        <v>4.2</v>
      </c>
      <c r="L135" s="58"/>
    </row>
    <row r="136" spans="1:12">
      <c r="A136" s="469"/>
      <c r="B136" s="26">
        <v>25</v>
      </c>
      <c r="C136" s="22">
        <v>1200</v>
      </c>
      <c r="D136" s="393">
        <f t="shared" si="17"/>
        <v>5.9</v>
      </c>
      <c r="E136" s="8"/>
      <c r="F136" s="89"/>
      <c r="G136" s="476" t="s">
        <v>139</v>
      </c>
      <c r="H136" s="476"/>
      <c r="I136" s="476"/>
      <c r="J136" s="53"/>
      <c r="K136" s="54">
        <v>5.9</v>
      </c>
      <c r="L136" s="58"/>
    </row>
    <row r="137" spans="1:12" ht="13.5" thickBot="1">
      <c r="A137" s="469"/>
      <c r="B137" s="26">
        <v>32</v>
      </c>
      <c r="C137" s="22">
        <v>1000</v>
      </c>
      <c r="D137" s="393">
        <f t="shared" si="17"/>
        <v>7.44</v>
      </c>
      <c r="E137" s="8"/>
      <c r="F137" s="89"/>
      <c r="G137" s="49"/>
      <c r="H137" s="50"/>
      <c r="I137" s="42"/>
      <c r="J137" s="53"/>
      <c r="K137" s="54">
        <v>7.44</v>
      </c>
      <c r="L137" s="58"/>
    </row>
    <row r="138" spans="1:12" ht="12.75" customHeight="1">
      <c r="A138" s="469"/>
      <c r="B138" s="26">
        <v>40</v>
      </c>
      <c r="C138" s="22">
        <v>400</v>
      </c>
      <c r="D138" s="393">
        <f t="shared" si="17"/>
        <v>13.202290815999998</v>
      </c>
      <c r="E138" s="8"/>
      <c r="F138" s="89"/>
      <c r="G138" s="463" t="s">
        <v>209</v>
      </c>
      <c r="H138" s="463" t="s">
        <v>211</v>
      </c>
      <c r="I138" s="465" t="s">
        <v>221</v>
      </c>
      <c r="J138" s="53"/>
      <c r="K138" s="54">
        <v>13.202290815999998</v>
      </c>
      <c r="L138" s="487" t="s">
        <v>223</v>
      </c>
    </row>
    <row r="139" spans="1:12" ht="13.5" thickBot="1">
      <c r="A139" s="469"/>
      <c r="B139" s="27" t="s">
        <v>73</v>
      </c>
      <c r="C139" s="15">
        <v>150</v>
      </c>
      <c r="D139" s="393">
        <f t="shared" si="17"/>
        <v>23.164508223999995</v>
      </c>
      <c r="E139" s="8"/>
      <c r="F139" s="479"/>
      <c r="G139" s="464"/>
      <c r="H139" s="464"/>
      <c r="I139" s="466"/>
      <c r="J139" s="53"/>
      <c r="K139" s="54">
        <v>23.164508223999995</v>
      </c>
      <c r="L139" s="466"/>
    </row>
    <row r="140" spans="1:12">
      <c r="A140" s="469"/>
      <c r="B140" s="27" t="s">
        <v>74</v>
      </c>
      <c r="C140" s="15">
        <v>80</v>
      </c>
      <c r="D140" s="393">
        <f t="shared" si="17"/>
        <v>45.233306975999994</v>
      </c>
      <c r="E140" s="8"/>
      <c r="F140" s="479"/>
      <c r="G140" s="26" t="s">
        <v>142</v>
      </c>
      <c r="H140" s="28" t="s">
        <v>97</v>
      </c>
      <c r="I140" s="393">
        <f t="shared" ref="I140:I142" si="18">L140-(L140/100*$I$11)</f>
        <v>3.7117080000000007</v>
      </c>
      <c r="J140" s="53"/>
      <c r="K140" s="54">
        <v>45.233306975999994</v>
      </c>
      <c r="L140" s="54">
        <v>3.7117080000000007</v>
      </c>
    </row>
    <row r="141" spans="1:12">
      <c r="A141" s="469"/>
      <c r="B141" s="27" t="s">
        <v>75</v>
      </c>
      <c r="C141" s="15">
        <v>72</v>
      </c>
      <c r="D141" s="393">
        <f t="shared" si="17"/>
        <v>118.32</v>
      </c>
      <c r="E141" s="8"/>
      <c r="F141" s="479"/>
      <c r="G141" s="26" t="s">
        <v>144</v>
      </c>
      <c r="H141" s="22" t="s">
        <v>97</v>
      </c>
      <c r="I141" s="393">
        <f t="shared" si="18"/>
        <v>4.7721960000000001</v>
      </c>
      <c r="J141" s="53"/>
      <c r="K141" s="54">
        <v>118.32</v>
      </c>
      <c r="L141" s="54">
        <v>4.7721960000000001</v>
      </c>
    </row>
    <row r="142" spans="1:12">
      <c r="A142" s="469"/>
      <c r="B142" s="27" t="s">
        <v>76</v>
      </c>
      <c r="C142" s="15">
        <v>56</v>
      </c>
      <c r="D142" s="393">
        <f t="shared" si="17"/>
        <v>161.28</v>
      </c>
      <c r="E142" s="8"/>
      <c r="F142" s="479"/>
      <c r="G142" s="72" t="s">
        <v>145</v>
      </c>
      <c r="H142" s="73" t="s">
        <v>97</v>
      </c>
      <c r="I142" s="101">
        <f t="shared" si="18"/>
        <v>6.0094320000000003</v>
      </c>
      <c r="J142" s="53"/>
      <c r="K142" s="54">
        <v>161.28</v>
      </c>
      <c r="L142" s="54">
        <v>6.0094320000000003</v>
      </c>
    </row>
    <row r="143" spans="1:12">
      <c r="A143" s="469"/>
      <c r="B143" s="52">
        <v>110</v>
      </c>
      <c r="C143" s="77">
        <v>36</v>
      </c>
      <c r="D143" s="56">
        <f t="shared" si="17"/>
        <v>283.68</v>
      </c>
      <c r="E143" s="8"/>
      <c r="F143" s="87"/>
      <c r="G143" s="85"/>
      <c r="H143" s="18"/>
      <c r="I143" s="86"/>
      <c r="J143" s="53"/>
      <c r="K143" s="54">
        <v>283.68</v>
      </c>
      <c r="L143" s="58"/>
    </row>
    <row r="144" spans="1:12">
      <c r="A144" s="87"/>
      <c r="B144" s="18"/>
      <c r="C144" s="18"/>
      <c r="D144" s="70"/>
      <c r="E144" s="8"/>
      <c r="F144" s="87"/>
      <c r="G144" s="85"/>
      <c r="H144" s="18"/>
      <c r="I144" s="86"/>
      <c r="J144" s="53"/>
      <c r="K144" s="53"/>
      <c r="L144" s="58"/>
    </row>
    <row r="145" spans="1:12" ht="12.75" customHeight="1">
      <c r="A145" s="87"/>
      <c r="B145" s="475" t="s">
        <v>200</v>
      </c>
      <c r="C145" s="476"/>
      <c r="D145" s="476"/>
      <c r="E145" s="8"/>
      <c r="F145" s="89"/>
      <c r="G145" s="475" t="s">
        <v>199</v>
      </c>
      <c r="H145" s="475"/>
      <c r="I145" s="475"/>
      <c r="J145" s="53"/>
      <c r="K145" s="53"/>
      <c r="L145" s="58"/>
    </row>
    <row r="146" spans="1:12">
      <c r="A146" s="87"/>
      <c r="B146" s="476"/>
      <c r="C146" s="476"/>
      <c r="D146" s="476"/>
      <c r="E146" s="8"/>
      <c r="F146" s="60"/>
      <c r="G146" s="475"/>
      <c r="H146" s="475"/>
      <c r="I146" s="475"/>
      <c r="J146" s="53"/>
      <c r="K146" s="53"/>
      <c r="L146" s="58"/>
    </row>
    <row r="147" spans="1:12" ht="13.5" thickBot="1">
      <c r="A147" s="87"/>
      <c r="B147" s="17"/>
      <c r="C147" s="17"/>
      <c r="D147" s="17"/>
      <c r="E147" s="8"/>
      <c r="F147" s="62"/>
      <c r="G147" s="62"/>
      <c r="H147" s="62"/>
      <c r="I147" s="62"/>
      <c r="J147" s="53"/>
      <c r="K147" s="53"/>
      <c r="L147" s="58"/>
    </row>
    <row r="148" spans="1:12" ht="12.75" customHeight="1">
      <c r="A148" s="87"/>
      <c r="B148" s="463" t="s">
        <v>209</v>
      </c>
      <c r="C148" s="463" t="s">
        <v>211</v>
      </c>
      <c r="D148" s="465" t="s">
        <v>221</v>
      </c>
      <c r="E148" s="8"/>
      <c r="F148" s="87"/>
      <c r="G148" s="463" t="s">
        <v>209</v>
      </c>
      <c r="H148" s="463" t="s">
        <v>211</v>
      </c>
      <c r="I148" s="465" t="s">
        <v>221</v>
      </c>
      <c r="J148" s="53"/>
      <c r="K148" s="486" t="s">
        <v>222</v>
      </c>
      <c r="L148" s="487" t="s">
        <v>223</v>
      </c>
    </row>
    <row r="149" spans="1:12" ht="13.5" thickBot="1">
      <c r="A149" s="87"/>
      <c r="B149" s="464"/>
      <c r="C149" s="464"/>
      <c r="D149" s="466"/>
      <c r="E149" s="8"/>
      <c r="F149" s="87"/>
      <c r="G149" s="464"/>
      <c r="H149" s="464"/>
      <c r="I149" s="466"/>
      <c r="J149" s="53"/>
      <c r="K149" s="466"/>
      <c r="L149" s="466"/>
    </row>
    <row r="150" spans="1:12">
      <c r="A150" s="469"/>
      <c r="B150" s="26" t="s">
        <v>81</v>
      </c>
      <c r="C150" s="22">
        <v>200</v>
      </c>
      <c r="D150" s="393">
        <f t="shared" ref="D150:D163" si="19">K150-(K150/100*$I$11)</f>
        <v>44.573999999999998</v>
      </c>
      <c r="E150" s="8"/>
      <c r="F150" s="469"/>
      <c r="G150" s="26" t="s">
        <v>81</v>
      </c>
      <c r="H150" s="22">
        <v>200</v>
      </c>
      <c r="I150" s="393">
        <f t="shared" ref="I150:I163" si="20">L150-(L150/100*$I$11)</f>
        <v>49.68</v>
      </c>
      <c r="J150" s="53"/>
      <c r="K150" s="54">
        <v>44.573999999999998</v>
      </c>
      <c r="L150" s="54">
        <v>49.68</v>
      </c>
    </row>
    <row r="151" spans="1:12">
      <c r="A151" s="469"/>
      <c r="B151" s="26" t="s">
        <v>82</v>
      </c>
      <c r="C151" s="22">
        <v>100</v>
      </c>
      <c r="D151" s="393">
        <f t="shared" si="19"/>
        <v>58.391212217605272</v>
      </c>
      <c r="E151" s="8"/>
      <c r="F151" s="469"/>
      <c r="G151" s="26" t="s">
        <v>82</v>
      </c>
      <c r="H151" s="22">
        <v>100</v>
      </c>
      <c r="I151" s="393">
        <f t="shared" si="20"/>
        <v>70.285718410080477</v>
      </c>
      <c r="J151" s="53"/>
      <c r="K151" s="54">
        <v>58.391212217605272</v>
      </c>
      <c r="L151" s="54">
        <v>70.285718410080477</v>
      </c>
    </row>
    <row r="152" spans="1:12">
      <c r="A152" s="469"/>
      <c r="B152" s="27" t="s">
        <v>86</v>
      </c>
      <c r="C152" s="15">
        <v>100</v>
      </c>
      <c r="D152" s="393">
        <f t="shared" si="19"/>
        <v>209.42</v>
      </c>
      <c r="E152" s="8"/>
      <c r="F152" s="469"/>
      <c r="G152" s="27" t="s">
        <v>83</v>
      </c>
      <c r="H152" s="15">
        <v>100</v>
      </c>
      <c r="I152" s="393">
        <f t="shared" si="20"/>
        <v>159.44</v>
      </c>
      <c r="J152" s="53"/>
      <c r="K152" s="54">
        <v>209.42</v>
      </c>
      <c r="L152" s="54">
        <v>159.44</v>
      </c>
    </row>
    <row r="153" spans="1:12">
      <c r="A153" s="469"/>
      <c r="B153" s="26" t="s">
        <v>84</v>
      </c>
      <c r="C153" s="22">
        <v>100</v>
      </c>
      <c r="D153" s="393">
        <f t="shared" si="19"/>
        <v>48.120000000000005</v>
      </c>
      <c r="E153" s="8"/>
      <c r="F153" s="469"/>
      <c r="G153" s="26" t="s">
        <v>84</v>
      </c>
      <c r="H153" s="22">
        <v>100</v>
      </c>
      <c r="I153" s="393">
        <f t="shared" si="20"/>
        <v>56.769234100449609</v>
      </c>
      <c r="J153" s="53"/>
      <c r="K153" s="54">
        <v>48.120000000000005</v>
      </c>
      <c r="L153" s="54">
        <v>56.769234100449609</v>
      </c>
    </row>
    <row r="154" spans="1:12">
      <c r="A154" s="469"/>
      <c r="B154" s="26" t="s">
        <v>87</v>
      </c>
      <c r="C154" s="22">
        <v>100</v>
      </c>
      <c r="D154" s="393">
        <f t="shared" si="19"/>
        <v>117.6</v>
      </c>
      <c r="E154" s="8"/>
      <c r="F154" s="469"/>
      <c r="G154" s="26" t="s">
        <v>85</v>
      </c>
      <c r="H154" s="22">
        <v>100</v>
      </c>
      <c r="I154" s="393">
        <f t="shared" si="20"/>
        <v>69.552000000000007</v>
      </c>
      <c r="J154" s="53"/>
      <c r="K154" s="54">
        <v>117.6</v>
      </c>
      <c r="L154" s="54">
        <v>69.552000000000007</v>
      </c>
    </row>
    <row r="155" spans="1:12">
      <c r="A155" s="469"/>
      <c r="B155" s="26" t="s">
        <v>85</v>
      </c>
      <c r="C155" s="22">
        <v>100</v>
      </c>
      <c r="D155" s="393">
        <f t="shared" si="19"/>
        <v>67.080000000000013</v>
      </c>
      <c r="E155" s="8"/>
      <c r="F155" s="469"/>
      <c r="G155" s="26" t="s">
        <v>87</v>
      </c>
      <c r="H155" s="22">
        <v>100</v>
      </c>
      <c r="I155" s="393">
        <f t="shared" si="20"/>
        <v>121.578</v>
      </c>
      <c r="J155" s="53"/>
      <c r="K155" s="54">
        <v>67.080000000000013</v>
      </c>
      <c r="L155" s="54">
        <v>121.578</v>
      </c>
    </row>
    <row r="156" spans="1:12">
      <c r="A156" s="469"/>
      <c r="B156" s="27" t="s">
        <v>88</v>
      </c>
      <c r="C156" s="15">
        <v>60</v>
      </c>
      <c r="D156" s="393">
        <f t="shared" ref="D156" si="21">K156-(K156/100*$I$11)</f>
        <v>333.9</v>
      </c>
      <c r="E156" s="8"/>
      <c r="F156" s="469"/>
      <c r="G156" s="27" t="s">
        <v>88</v>
      </c>
      <c r="H156" s="15">
        <v>60</v>
      </c>
      <c r="I156" s="393">
        <f t="shared" si="20"/>
        <v>333.42</v>
      </c>
      <c r="J156" s="53"/>
      <c r="K156" s="54">
        <v>333.9</v>
      </c>
      <c r="L156" s="54">
        <v>333.42</v>
      </c>
    </row>
    <row r="157" spans="1:12">
      <c r="A157" s="469"/>
      <c r="B157" s="27" t="s">
        <v>91</v>
      </c>
      <c r="C157" s="15">
        <v>100</v>
      </c>
      <c r="D157" s="393">
        <f t="shared" si="19"/>
        <v>68.16</v>
      </c>
      <c r="E157" s="8"/>
      <c r="F157" s="469"/>
      <c r="G157" s="26" t="s">
        <v>69</v>
      </c>
      <c r="H157" s="22">
        <v>60</v>
      </c>
      <c r="I157" s="393">
        <f t="shared" si="20"/>
        <v>125.39999999999999</v>
      </c>
      <c r="J157" s="53"/>
      <c r="K157" s="54">
        <v>68.16</v>
      </c>
      <c r="L157" s="54">
        <v>125.39999999999999</v>
      </c>
    </row>
    <row r="158" spans="1:12">
      <c r="A158" s="469"/>
      <c r="B158" s="26" t="s">
        <v>89</v>
      </c>
      <c r="C158" s="22">
        <v>100</v>
      </c>
      <c r="D158" s="393">
        <f t="shared" si="19"/>
        <v>43.08</v>
      </c>
      <c r="E158" s="8"/>
      <c r="F158" s="469"/>
      <c r="G158" s="26" t="s">
        <v>89</v>
      </c>
      <c r="H158" s="22">
        <v>100</v>
      </c>
      <c r="I158" s="393">
        <f t="shared" si="20"/>
        <v>56.64</v>
      </c>
      <c r="J158" s="53"/>
      <c r="K158" s="54">
        <v>43.08</v>
      </c>
      <c r="L158" s="54">
        <v>56.64</v>
      </c>
    </row>
    <row r="159" spans="1:12">
      <c r="A159" s="469"/>
      <c r="B159" s="26" t="s">
        <v>69</v>
      </c>
      <c r="C159" s="22">
        <v>60</v>
      </c>
      <c r="D159" s="393">
        <f t="shared" si="19"/>
        <v>121.07999999999998</v>
      </c>
      <c r="E159" s="8"/>
      <c r="F159" s="469"/>
      <c r="G159" s="26" t="s">
        <v>90</v>
      </c>
      <c r="H159" s="22">
        <v>100</v>
      </c>
      <c r="I159" s="393">
        <f t="shared" si="20"/>
        <v>81.12</v>
      </c>
      <c r="J159" s="53"/>
      <c r="K159" s="54">
        <v>121.07999999999998</v>
      </c>
      <c r="L159" s="54">
        <v>81.12</v>
      </c>
    </row>
    <row r="160" spans="1:12">
      <c r="A160" s="469"/>
      <c r="B160" s="27" t="s">
        <v>92</v>
      </c>
      <c r="C160" s="15">
        <v>60</v>
      </c>
      <c r="D160" s="393">
        <f t="shared" ref="D160" si="22">K160-(K160/100*$I$11)</f>
        <v>333.42</v>
      </c>
      <c r="E160" s="8"/>
      <c r="F160" s="469"/>
      <c r="G160" s="27" t="s">
        <v>92</v>
      </c>
      <c r="H160" s="15">
        <v>40</v>
      </c>
      <c r="I160" s="393">
        <f t="shared" si="20"/>
        <v>329.7</v>
      </c>
      <c r="J160" s="53"/>
      <c r="K160" s="54">
        <v>333.42</v>
      </c>
      <c r="L160" s="54">
        <v>329.7</v>
      </c>
    </row>
    <row r="161" spans="1:12">
      <c r="A161" s="469"/>
      <c r="B161" s="26" t="s">
        <v>93</v>
      </c>
      <c r="C161" s="22">
        <v>30</v>
      </c>
      <c r="D161" s="393">
        <f t="shared" si="19"/>
        <v>214.32</v>
      </c>
      <c r="E161" s="8"/>
      <c r="F161" s="469"/>
      <c r="G161" s="26" t="s">
        <v>93</v>
      </c>
      <c r="H161" s="22">
        <v>30</v>
      </c>
      <c r="I161" s="393">
        <f t="shared" si="20"/>
        <v>227.88</v>
      </c>
      <c r="J161" s="53"/>
      <c r="K161" s="54">
        <v>214.32</v>
      </c>
      <c r="L161" s="54">
        <v>227.88</v>
      </c>
    </row>
    <row r="162" spans="1:12">
      <c r="A162" s="469"/>
      <c r="B162" s="26" t="s">
        <v>94</v>
      </c>
      <c r="C162" s="22">
        <v>30</v>
      </c>
      <c r="D162" s="393">
        <f t="shared" si="19"/>
        <v>322.8</v>
      </c>
      <c r="E162" s="8"/>
      <c r="F162" s="469"/>
      <c r="G162" s="26" t="s">
        <v>94</v>
      </c>
      <c r="H162" s="22">
        <v>30</v>
      </c>
      <c r="I162" s="393">
        <f t="shared" si="20"/>
        <v>325.32</v>
      </c>
      <c r="J162" s="53"/>
      <c r="K162" s="54">
        <v>322.8</v>
      </c>
      <c r="L162" s="54">
        <v>325.32</v>
      </c>
    </row>
    <row r="163" spans="1:12">
      <c r="A163" s="469"/>
      <c r="B163" s="72" t="s">
        <v>95</v>
      </c>
      <c r="C163" s="73">
        <v>15</v>
      </c>
      <c r="D163" s="56">
        <f t="shared" si="19"/>
        <v>418.68</v>
      </c>
      <c r="E163" s="8"/>
      <c r="F163" s="469"/>
      <c r="G163" s="72" t="s">
        <v>95</v>
      </c>
      <c r="H163" s="73">
        <v>15</v>
      </c>
      <c r="I163" s="101">
        <f t="shared" si="20"/>
        <v>410.88</v>
      </c>
      <c r="J163" s="53"/>
      <c r="K163" s="54">
        <v>418.68</v>
      </c>
      <c r="L163" s="54">
        <v>410.88</v>
      </c>
    </row>
    <row r="164" spans="1:12">
      <c r="A164" s="87"/>
      <c r="B164" s="18"/>
      <c r="C164" s="18"/>
      <c r="D164" s="70"/>
      <c r="E164" s="8"/>
      <c r="F164" s="87"/>
      <c r="G164" s="85"/>
      <c r="H164" s="18"/>
      <c r="I164" s="86"/>
      <c r="J164" s="53"/>
      <c r="K164" s="53"/>
      <c r="L164" s="58"/>
    </row>
    <row r="165" spans="1:12" ht="12.75" customHeight="1">
      <c r="A165" s="91"/>
      <c r="B165" s="475" t="s">
        <v>100</v>
      </c>
      <c r="C165" s="476"/>
      <c r="D165" s="476"/>
      <c r="E165" s="8"/>
      <c r="F165" s="89"/>
      <c r="G165" s="480" t="s">
        <v>201</v>
      </c>
      <c r="H165" s="480"/>
      <c r="I165" s="480"/>
      <c r="J165" s="53"/>
      <c r="K165" s="53"/>
      <c r="L165" s="58"/>
    </row>
    <row r="166" spans="1:12">
      <c r="A166" s="91"/>
      <c r="B166" s="476"/>
      <c r="C166" s="476"/>
      <c r="D166" s="476"/>
      <c r="E166" s="8"/>
      <c r="F166" s="89"/>
      <c r="G166" s="480"/>
      <c r="H166" s="480"/>
      <c r="I166" s="480"/>
      <c r="J166" s="53"/>
      <c r="K166" s="53"/>
      <c r="L166" s="58"/>
    </row>
    <row r="167" spans="1:12" ht="13.5" thickBot="1">
      <c r="A167" s="87"/>
      <c r="B167" s="63"/>
      <c r="C167" s="63"/>
      <c r="D167" s="63"/>
      <c r="E167" s="8"/>
      <c r="F167" s="64"/>
      <c r="G167" s="64"/>
      <c r="H167" s="64"/>
      <c r="I167" s="64"/>
      <c r="J167" s="53"/>
      <c r="K167" s="53"/>
      <c r="L167" s="58"/>
    </row>
    <row r="168" spans="1:12" ht="12.75" customHeight="1">
      <c r="A168" s="87"/>
      <c r="B168" s="463" t="s">
        <v>209</v>
      </c>
      <c r="C168" s="463" t="s">
        <v>211</v>
      </c>
      <c r="D168" s="465" t="s">
        <v>221</v>
      </c>
      <c r="E168" s="8"/>
      <c r="F168" s="87"/>
      <c r="G168" s="463" t="s">
        <v>209</v>
      </c>
      <c r="H168" s="463" t="s">
        <v>211</v>
      </c>
      <c r="I168" s="465" t="s">
        <v>221</v>
      </c>
      <c r="J168" s="53"/>
      <c r="K168" s="486" t="s">
        <v>222</v>
      </c>
      <c r="L168" s="487" t="s">
        <v>223</v>
      </c>
    </row>
    <row r="169" spans="1:12" ht="13.5" thickBot="1">
      <c r="A169" s="87"/>
      <c r="B169" s="464"/>
      <c r="C169" s="464"/>
      <c r="D169" s="466"/>
      <c r="E169" s="8"/>
      <c r="F169" s="87"/>
      <c r="G169" s="464"/>
      <c r="H169" s="464"/>
      <c r="I169" s="466"/>
      <c r="J169" s="53"/>
      <c r="K169" s="466"/>
      <c r="L169" s="466"/>
    </row>
    <row r="170" spans="1:12">
      <c r="A170" s="469"/>
      <c r="B170" s="26" t="s">
        <v>69</v>
      </c>
      <c r="C170" s="22">
        <v>60</v>
      </c>
      <c r="D170" s="393">
        <f t="shared" ref="D170:D176" si="23">K170-(K170/100*$I$11)</f>
        <v>177.6</v>
      </c>
      <c r="E170" s="8"/>
      <c r="F170" s="469"/>
      <c r="G170" s="26" t="s">
        <v>69</v>
      </c>
      <c r="H170" s="22">
        <v>60</v>
      </c>
      <c r="I170" s="393">
        <f t="shared" ref="I170:I176" si="24">L170-(L170/100*$I$11)</f>
        <v>190.69799916834958</v>
      </c>
      <c r="J170" s="53"/>
      <c r="K170" s="54">
        <v>177.6</v>
      </c>
      <c r="L170" s="54">
        <v>190.69799916834958</v>
      </c>
    </row>
    <row r="171" spans="1:12">
      <c r="A171" s="469"/>
      <c r="B171" s="26" t="s">
        <v>93</v>
      </c>
      <c r="C171" s="22">
        <v>30</v>
      </c>
      <c r="D171" s="393">
        <f t="shared" si="23"/>
        <v>255.6</v>
      </c>
      <c r="E171" s="8"/>
      <c r="F171" s="469"/>
      <c r="G171" s="26" t="s">
        <v>93</v>
      </c>
      <c r="H171" s="22">
        <v>30</v>
      </c>
      <c r="I171" s="393">
        <f t="shared" si="24"/>
        <v>295.55822460856217</v>
      </c>
      <c r="J171" s="53"/>
      <c r="K171" s="54">
        <v>255.6</v>
      </c>
      <c r="L171" s="54">
        <v>295.55822460856217</v>
      </c>
    </row>
    <row r="172" spans="1:12">
      <c r="A172" s="469"/>
      <c r="B172" s="26" t="s">
        <v>94</v>
      </c>
      <c r="C172" s="22">
        <v>30</v>
      </c>
      <c r="D172" s="393">
        <f t="shared" si="23"/>
        <v>352.8</v>
      </c>
      <c r="E172" s="8"/>
      <c r="F172" s="469"/>
      <c r="G172" s="26" t="s">
        <v>94</v>
      </c>
      <c r="H172" s="22">
        <v>30</v>
      </c>
      <c r="I172" s="393">
        <f t="shared" si="24"/>
        <v>368.82350971801986</v>
      </c>
      <c r="J172" s="53"/>
      <c r="K172" s="54">
        <v>352.8</v>
      </c>
      <c r="L172" s="54">
        <v>368.82350971801986</v>
      </c>
    </row>
    <row r="173" spans="1:12">
      <c r="A173" s="469"/>
      <c r="B173" s="26" t="s">
        <v>95</v>
      </c>
      <c r="C173" s="22">
        <v>15</v>
      </c>
      <c r="D173" s="393">
        <f t="shared" si="23"/>
        <v>519.6</v>
      </c>
      <c r="E173" s="8"/>
      <c r="F173" s="469"/>
      <c r="G173" s="26" t="s">
        <v>95</v>
      </c>
      <c r="H173" s="22">
        <v>15</v>
      </c>
      <c r="I173" s="393">
        <f t="shared" si="24"/>
        <v>583.88116162664312</v>
      </c>
      <c r="J173" s="53"/>
      <c r="K173" s="54">
        <v>519.6</v>
      </c>
      <c r="L173" s="54">
        <v>583.88116162664312</v>
      </c>
    </row>
    <row r="174" spans="1:12">
      <c r="A174" s="469"/>
      <c r="B174" s="27" t="s">
        <v>96</v>
      </c>
      <c r="C174" s="22" t="s">
        <v>97</v>
      </c>
      <c r="D174" s="393">
        <f t="shared" si="23"/>
        <v>670.8</v>
      </c>
      <c r="E174" s="8"/>
      <c r="F174" s="469"/>
      <c r="G174" s="27" t="s">
        <v>96</v>
      </c>
      <c r="H174" s="22" t="s">
        <v>97</v>
      </c>
      <c r="I174" s="393">
        <f t="shared" si="24"/>
        <v>737.86534374537939</v>
      </c>
      <c r="J174" s="53"/>
      <c r="K174" s="54">
        <v>670.8</v>
      </c>
      <c r="L174" s="54">
        <v>737.86534374537939</v>
      </c>
    </row>
    <row r="175" spans="1:12">
      <c r="A175" s="469"/>
      <c r="B175" s="27" t="s">
        <v>98</v>
      </c>
      <c r="C175" s="15" t="s">
        <v>97</v>
      </c>
      <c r="D175" s="393">
        <f t="shared" si="23"/>
        <v>2145.6</v>
      </c>
      <c r="E175" s="8"/>
      <c r="F175" s="469"/>
      <c r="G175" s="27" t="s">
        <v>98</v>
      </c>
      <c r="H175" s="22" t="s">
        <v>97</v>
      </c>
      <c r="I175" s="393">
        <f t="shared" si="24"/>
        <v>2224.7999999999997</v>
      </c>
      <c r="J175" s="53"/>
      <c r="K175" s="54">
        <v>2145.6</v>
      </c>
      <c r="L175" s="54">
        <v>2224.7999999999997</v>
      </c>
    </row>
    <row r="176" spans="1:12">
      <c r="A176" s="469"/>
      <c r="B176" s="76" t="s">
        <v>99</v>
      </c>
      <c r="C176" s="77" t="s">
        <v>97</v>
      </c>
      <c r="D176" s="56">
        <f t="shared" si="23"/>
        <v>2575.2000000000003</v>
      </c>
      <c r="E176" s="8"/>
      <c r="F176" s="469"/>
      <c r="G176" s="76" t="s">
        <v>99</v>
      </c>
      <c r="H176" s="73" t="s">
        <v>97</v>
      </c>
      <c r="I176" s="101">
        <f t="shared" si="24"/>
        <v>2670</v>
      </c>
      <c r="J176" s="53"/>
      <c r="K176" s="54">
        <v>2575.2000000000003</v>
      </c>
      <c r="L176" s="54">
        <v>2670</v>
      </c>
    </row>
    <row r="177" spans="1:12">
      <c r="A177" s="87"/>
      <c r="B177" s="18"/>
      <c r="C177" s="18"/>
      <c r="D177" s="70"/>
      <c r="E177" s="8"/>
      <c r="F177" s="87"/>
      <c r="G177" s="85"/>
      <c r="H177" s="18"/>
      <c r="I177" s="86"/>
      <c r="J177" s="53"/>
      <c r="K177" s="53"/>
      <c r="L177" s="58"/>
    </row>
    <row r="178" spans="1:12">
      <c r="A178" s="31"/>
      <c r="B178" s="475" t="s">
        <v>212</v>
      </c>
      <c r="C178" s="475"/>
      <c r="D178" s="475"/>
      <c r="E178" s="8"/>
      <c r="F178" s="89"/>
      <c r="G178" s="480" t="s">
        <v>203</v>
      </c>
      <c r="H178" s="473"/>
      <c r="I178" s="473"/>
      <c r="J178" s="53"/>
      <c r="K178" s="53"/>
      <c r="L178" s="58"/>
    </row>
    <row r="179" spans="1:12">
      <c r="A179" s="31"/>
      <c r="B179" s="475"/>
      <c r="C179" s="475"/>
      <c r="D179" s="475"/>
      <c r="E179" s="8"/>
      <c r="F179" s="60"/>
      <c r="G179" s="473"/>
      <c r="H179" s="473"/>
      <c r="I179" s="473"/>
      <c r="J179" s="53"/>
      <c r="K179" s="53"/>
      <c r="L179" s="58"/>
    </row>
    <row r="180" spans="1:12">
      <c r="A180" s="31"/>
      <c r="B180" s="475"/>
      <c r="C180" s="475"/>
      <c r="D180" s="475"/>
      <c r="E180" s="8"/>
      <c r="F180" s="60"/>
      <c r="G180" s="473"/>
      <c r="H180" s="473"/>
      <c r="I180" s="473"/>
      <c r="J180" s="53"/>
      <c r="K180" s="53"/>
      <c r="L180" s="58"/>
    </row>
    <row r="181" spans="1:12" ht="13.5" thickBot="1">
      <c r="A181" s="31"/>
      <c r="B181" s="41"/>
      <c r="C181" s="41"/>
      <c r="D181" s="42"/>
      <c r="E181" s="8"/>
      <c r="F181" s="62"/>
      <c r="G181" s="62"/>
      <c r="H181" s="62"/>
      <c r="I181" s="62"/>
      <c r="J181" s="53"/>
      <c r="K181" s="53"/>
      <c r="L181" s="58"/>
    </row>
    <row r="182" spans="1:12" ht="12.75" customHeight="1">
      <c r="A182" s="91"/>
      <c r="B182" s="463" t="s">
        <v>209</v>
      </c>
      <c r="C182" s="463" t="s">
        <v>211</v>
      </c>
      <c r="D182" s="465" t="s">
        <v>221</v>
      </c>
      <c r="E182" s="8"/>
      <c r="F182" s="87"/>
      <c r="G182" s="463" t="s">
        <v>209</v>
      </c>
      <c r="H182" s="463" t="s">
        <v>211</v>
      </c>
      <c r="I182" s="465" t="s">
        <v>221</v>
      </c>
      <c r="J182" s="53"/>
      <c r="K182" s="486" t="s">
        <v>222</v>
      </c>
      <c r="L182" s="487" t="s">
        <v>223</v>
      </c>
    </row>
    <row r="183" spans="1:12" ht="13.5" thickBot="1">
      <c r="A183" s="91"/>
      <c r="B183" s="464"/>
      <c r="C183" s="464"/>
      <c r="D183" s="466"/>
      <c r="E183" s="8"/>
      <c r="F183" s="87"/>
      <c r="G183" s="464"/>
      <c r="H183" s="464"/>
      <c r="I183" s="466"/>
      <c r="J183" s="53"/>
      <c r="K183" s="466"/>
      <c r="L183" s="466"/>
    </row>
    <row r="184" spans="1:12">
      <c r="A184" s="481"/>
      <c r="B184" s="26" t="s">
        <v>81</v>
      </c>
      <c r="C184" s="22">
        <v>150</v>
      </c>
      <c r="D184" s="393">
        <f t="shared" ref="D184:D194" si="25">K184-(K184/100*$I$11)</f>
        <v>117.12</v>
      </c>
      <c r="E184" s="8"/>
      <c r="F184" s="469"/>
      <c r="G184" s="26" t="s">
        <v>81</v>
      </c>
      <c r="H184" s="22">
        <v>150</v>
      </c>
      <c r="I184" s="393">
        <f t="shared" ref="I184:I185" si="26">L184-(L184/100*$I$11)</f>
        <v>113.568</v>
      </c>
      <c r="J184" s="53"/>
      <c r="K184" s="54">
        <v>117.12</v>
      </c>
      <c r="L184" s="54">
        <v>113.568</v>
      </c>
    </row>
    <row r="185" spans="1:12">
      <c r="A185" s="481"/>
      <c r="B185" s="26" t="s">
        <v>113</v>
      </c>
      <c r="C185" s="22">
        <v>100</v>
      </c>
      <c r="D185" s="393">
        <f t="shared" si="25"/>
        <v>164.04</v>
      </c>
      <c r="E185" s="8"/>
      <c r="F185" s="469"/>
      <c r="G185" s="26" t="s">
        <v>101</v>
      </c>
      <c r="H185" s="22">
        <v>100</v>
      </c>
      <c r="I185" s="393">
        <f t="shared" si="26"/>
        <v>169.9028315946349</v>
      </c>
      <c r="J185" s="53"/>
      <c r="K185" s="54">
        <v>164.04</v>
      </c>
      <c r="L185" s="54">
        <v>169.9028315946349</v>
      </c>
    </row>
    <row r="186" spans="1:12">
      <c r="A186" s="481"/>
      <c r="B186" s="27" t="s">
        <v>86</v>
      </c>
      <c r="C186" s="15">
        <v>60</v>
      </c>
      <c r="D186" s="393">
        <f t="shared" si="25"/>
        <v>342.1</v>
      </c>
      <c r="E186" s="8"/>
      <c r="F186" s="469"/>
      <c r="G186" s="27" t="s">
        <v>86</v>
      </c>
      <c r="H186" s="15">
        <v>60</v>
      </c>
      <c r="I186" s="393">
        <f t="shared" ref="I186:I188" si="27">L186-(L186/100*$I$11)</f>
        <v>400.38</v>
      </c>
      <c r="J186" s="53"/>
      <c r="K186" s="54">
        <v>342.1</v>
      </c>
      <c r="L186" s="54">
        <v>400.38</v>
      </c>
    </row>
    <row r="187" spans="1:12">
      <c r="A187" s="481"/>
      <c r="B187" s="26" t="s">
        <v>85</v>
      </c>
      <c r="C187" s="22">
        <v>100</v>
      </c>
      <c r="D187" s="393">
        <f t="shared" si="25"/>
        <v>164.04</v>
      </c>
      <c r="E187" s="8"/>
      <c r="F187" s="469"/>
      <c r="G187" s="26" t="s">
        <v>103</v>
      </c>
      <c r="H187" s="22">
        <v>75</v>
      </c>
      <c r="I187" s="393">
        <f t="shared" si="27"/>
        <v>216.12</v>
      </c>
      <c r="J187" s="53"/>
      <c r="K187" s="54">
        <v>164.04</v>
      </c>
      <c r="L187" s="54">
        <v>216.12</v>
      </c>
    </row>
    <row r="188" spans="1:12">
      <c r="A188" s="481"/>
      <c r="B188" s="26" t="s">
        <v>103</v>
      </c>
      <c r="C188" s="22">
        <v>75</v>
      </c>
      <c r="D188" s="393">
        <f t="shared" si="25"/>
        <v>172.92000000000002</v>
      </c>
      <c r="E188" s="8"/>
      <c r="F188" s="469"/>
      <c r="G188" s="26" t="s">
        <v>85</v>
      </c>
      <c r="H188" s="22">
        <v>100</v>
      </c>
      <c r="I188" s="393">
        <f t="shared" si="27"/>
        <v>169.92</v>
      </c>
      <c r="J188" s="53"/>
      <c r="K188" s="54">
        <v>172.92000000000002</v>
      </c>
      <c r="L188" s="54">
        <v>169.92</v>
      </c>
    </row>
    <row r="189" spans="1:12">
      <c r="A189" s="481"/>
      <c r="B189" s="27" t="s">
        <v>88</v>
      </c>
      <c r="C189" s="43">
        <v>10</v>
      </c>
      <c r="D189" s="393">
        <f t="shared" si="25"/>
        <v>516.94000000000005</v>
      </c>
      <c r="E189" s="8"/>
      <c r="F189" s="469"/>
      <c r="G189" s="27" t="s">
        <v>88</v>
      </c>
      <c r="H189" s="15">
        <v>30</v>
      </c>
      <c r="I189" s="393">
        <f t="shared" ref="I189:I190" si="28">L189-(L189/100*$I$11)</f>
        <v>576.46</v>
      </c>
      <c r="J189" s="53"/>
      <c r="K189" s="54">
        <v>516.94000000000005</v>
      </c>
      <c r="L189" s="54">
        <v>576.46</v>
      </c>
    </row>
    <row r="190" spans="1:12">
      <c r="A190" s="481"/>
      <c r="B190" s="26" t="s">
        <v>69</v>
      </c>
      <c r="C190" s="22">
        <v>60</v>
      </c>
      <c r="D190" s="393">
        <f t="shared" si="25"/>
        <v>281.15999999999997</v>
      </c>
      <c r="E190" s="8"/>
      <c r="F190" s="469"/>
      <c r="G190" s="26" t="s">
        <v>69</v>
      </c>
      <c r="H190" s="22">
        <v>60</v>
      </c>
      <c r="I190" s="393">
        <f t="shared" si="28"/>
        <v>328.08</v>
      </c>
      <c r="J190" s="53"/>
      <c r="K190" s="54">
        <v>281.15999999999997</v>
      </c>
      <c r="L190" s="54">
        <v>328.08</v>
      </c>
    </row>
    <row r="191" spans="1:12">
      <c r="A191" s="481"/>
      <c r="B191" s="27" t="s">
        <v>92</v>
      </c>
      <c r="C191" s="43">
        <v>30</v>
      </c>
      <c r="D191" s="393">
        <f t="shared" si="25"/>
        <v>514.46</v>
      </c>
      <c r="E191" s="8"/>
      <c r="F191" s="469"/>
      <c r="G191" s="27" t="s">
        <v>92</v>
      </c>
      <c r="H191" s="15">
        <v>30</v>
      </c>
      <c r="I191" s="393">
        <f t="shared" ref="I191:I194" si="29">L191-(L191/100*$I$11)</f>
        <v>573.98</v>
      </c>
      <c r="J191" s="53"/>
      <c r="K191" s="54">
        <v>514.46</v>
      </c>
      <c r="L191" s="54">
        <v>573.98</v>
      </c>
    </row>
    <row r="192" spans="1:12">
      <c r="A192" s="481"/>
      <c r="B192" s="26" t="s">
        <v>93</v>
      </c>
      <c r="C192" s="44">
        <v>30</v>
      </c>
      <c r="D192" s="393">
        <f t="shared" si="25"/>
        <v>464.64</v>
      </c>
      <c r="E192" s="8"/>
      <c r="F192" s="469"/>
      <c r="G192" s="26" t="s">
        <v>93</v>
      </c>
      <c r="H192" s="22">
        <v>30</v>
      </c>
      <c r="I192" s="393">
        <f t="shared" si="29"/>
        <v>475.50720000000001</v>
      </c>
      <c r="J192" s="53"/>
      <c r="K192" s="54">
        <v>464.64</v>
      </c>
      <c r="L192" s="54">
        <v>475.50720000000001</v>
      </c>
    </row>
    <row r="193" spans="1:12">
      <c r="A193" s="481"/>
      <c r="B193" s="26" t="s">
        <v>94</v>
      </c>
      <c r="C193" s="44">
        <v>10</v>
      </c>
      <c r="D193" s="393">
        <f t="shared" si="25"/>
        <v>761.6400000000001</v>
      </c>
      <c r="E193" s="8"/>
      <c r="F193" s="469"/>
      <c r="G193" s="26" t="s">
        <v>94</v>
      </c>
      <c r="H193" s="22">
        <v>30</v>
      </c>
      <c r="I193" s="393">
        <f t="shared" si="29"/>
        <v>761.63338301043211</v>
      </c>
      <c r="J193" s="53"/>
      <c r="K193" s="54">
        <v>761.6400000000001</v>
      </c>
      <c r="L193" s="54">
        <v>761.63338301043211</v>
      </c>
    </row>
    <row r="194" spans="1:12">
      <c r="A194" s="481"/>
      <c r="B194" s="72" t="s">
        <v>95</v>
      </c>
      <c r="C194" s="83">
        <v>10</v>
      </c>
      <c r="D194" s="56">
        <f t="shared" si="25"/>
        <v>996.00000000000011</v>
      </c>
      <c r="E194" s="8"/>
      <c r="F194" s="469"/>
      <c r="G194" s="72" t="s">
        <v>95</v>
      </c>
      <c r="H194" s="73">
        <v>10</v>
      </c>
      <c r="I194" s="101">
        <f t="shared" si="29"/>
        <v>1007.6995529061103</v>
      </c>
      <c r="J194" s="53"/>
      <c r="K194" s="54">
        <v>996.00000000000011</v>
      </c>
      <c r="L194" s="54">
        <v>1007.6995529061103</v>
      </c>
    </row>
    <row r="195" spans="1:12">
      <c r="A195" s="87"/>
      <c r="B195" s="18"/>
      <c r="C195" s="18"/>
      <c r="D195" s="70"/>
      <c r="E195" s="8"/>
      <c r="F195" s="87"/>
      <c r="G195" s="85"/>
      <c r="H195" s="18"/>
      <c r="I195" s="86"/>
      <c r="J195" s="53"/>
      <c r="K195" s="53"/>
      <c r="L195" s="58"/>
    </row>
    <row r="196" spans="1:12">
      <c r="A196" s="89"/>
      <c r="B196" s="480" t="s">
        <v>198</v>
      </c>
      <c r="C196" s="480"/>
      <c r="D196" s="480"/>
      <c r="E196" s="8"/>
      <c r="F196" s="59"/>
      <c r="G196" s="480" t="s">
        <v>195</v>
      </c>
      <c r="H196" s="480"/>
      <c r="I196" s="480"/>
      <c r="J196" s="53"/>
      <c r="K196" s="53"/>
      <c r="L196" s="58"/>
    </row>
    <row r="197" spans="1:12">
      <c r="A197" s="60"/>
      <c r="B197" s="480"/>
      <c r="C197" s="480"/>
      <c r="D197" s="480"/>
      <c r="E197" s="8"/>
      <c r="F197" s="60"/>
      <c r="G197" s="480"/>
      <c r="H197" s="480"/>
      <c r="I197" s="480"/>
      <c r="J197" s="53"/>
      <c r="K197" s="53"/>
      <c r="L197" s="58"/>
    </row>
    <row r="198" spans="1:12" ht="13.5" thickBot="1">
      <c r="A198" s="60"/>
      <c r="B198" s="60"/>
      <c r="C198" s="60"/>
      <c r="D198" s="21"/>
      <c r="E198" s="8"/>
      <c r="F198" s="87"/>
      <c r="G198" s="64"/>
      <c r="H198" s="64"/>
      <c r="I198" s="36"/>
      <c r="J198" s="53"/>
      <c r="K198" s="53"/>
      <c r="L198" s="58"/>
    </row>
    <row r="199" spans="1:12" ht="12.75" customHeight="1">
      <c r="A199" s="87"/>
      <c r="B199" s="463" t="s">
        <v>209</v>
      </c>
      <c r="C199" s="463" t="s">
        <v>211</v>
      </c>
      <c r="D199" s="465" t="s">
        <v>221</v>
      </c>
      <c r="E199" s="8"/>
      <c r="F199" s="87"/>
      <c r="G199" s="463" t="s">
        <v>209</v>
      </c>
      <c r="H199" s="463" t="s">
        <v>211</v>
      </c>
      <c r="I199" s="465" t="s">
        <v>221</v>
      </c>
      <c r="J199" s="53"/>
      <c r="K199" s="486" t="s">
        <v>222</v>
      </c>
      <c r="L199" s="487" t="s">
        <v>223</v>
      </c>
    </row>
    <row r="200" spans="1:12" ht="13.5" thickBot="1">
      <c r="A200" s="87"/>
      <c r="B200" s="464"/>
      <c r="C200" s="464"/>
      <c r="D200" s="466"/>
      <c r="E200" s="8"/>
      <c r="F200" s="87"/>
      <c r="G200" s="464"/>
      <c r="H200" s="464"/>
      <c r="I200" s="466"/>
      <c r="J200" s="53"/>
      <c r="K200" s="466"/>
      <c r="L200" s="466"/>
    </row>
    <row r="201" spans="1:12">
      <c r="A201" s="469"/>
      <c r="B201" s="26" t="s">
        <v>62</v>
      </c>
      <c r="C201" s="22">
        <v>140</v>
      </c>
      <c r="D201" s="393">
        <f t="shared" ref="D201:D211" si="30">K201-(K201/100*$I$11)</f>
        <v>53.733223778594038</v>
      </c>
      <c r="E201" s="8"/>
      <c r="F201" s="469"/>
      <c r="G201" s="26" t="s">
        <v>62</v>
      </c>
      <c r="H201" s="22">
        <v>100</v>
      </c>
      <c r="I201" s="393">
        <f t="shared" ref="I201:I210" si="31">L201-(L201/100*$I$11)</f>
        <v>65.065732987499999</v>
      </c>
      <c r="J201" s="53"/>
      <c r="K201" s="54">
        <v>53.733223778594038</v>
      </c>
      <c r="L201" s="54">
        <v>65.065732987499999</v>
      </c>
    </row>
    <row r="202" spans="1:12">
      <c r="A202" s="469"/>
      <c r="B202" s="26" t="s">
        <v>63</v>
      </c>
      <c r="C202" s="22">
        <v>100</v>
      </c>
      <c r="D202" s="393">
        <f t="shared" si="30"/>
        <v>63.215557386581253</v>
      </c>
      <c r="E202" s="8"/>
      <c r="F202" s="469"/>
      <c r="G202" s="26" t="s">
        <v>63</v>
      </c>
      <c r="H202" s="15">
        <v>80</v>
      </c>
      <c r="I202" s="393">
        <f t="shared" si="31"/>
        <v>75.560206049999991</v>
      </c>
      <c r="J202" s="53"/>
      <c r="K202" s="54">
        <v>63.215557386581253</v>
      </c>
      <c r="L202" s="54">
        <v>75.560206049999991</v>
      </c>
    </row>
    <row r="203" spans="1:12">
      <c r="A203" s="469"/>
      <c r="B203" s="26" t="s">
        <v>64</v>
      </c>
      <c r="C203" s="22">
        <v>100</v>
      </c>
      <c r="D203" s="393">
        <f t="shared" si="30"/>
        <v>46.643999999999998</v>
      </c>
      <c r="E203" s="8"/>
      <c r="F203" s="469"/>
      <c r="G203" s="26" t="s">
        <v>64</v>
      </c>
      <c r="H203" s="22">
        <v>80</v>
      </c>
      <c r="I203" s="393">
        <f t="shared" si="31"/>
        <v>61.133999999999993</v>
      </c>
      <c r="J203" s="53"/>
      <c r="K203" s="54">
        <v>46.643999999999998</v>
      </c>
      <c r="L203" s="54">
        <v>61.133999999999993</v>
      </c>
    </row>
    <row r="204" spans="1:12">
      <c r="A204" s="469"/>
      <c r="B204" s="24" t="s">
        <v>65</v>
      </c>
      <c r="C204" s="22">
        <v>100</v>
      </c>
      <c r="D204" s="393">
        <f t="shared" si="30"/>
        <v>75.858668863897464</v>
      </c>
      <c r="E204" s="8"/>
      <c r="F204" s="469"/>
      <c r="G204" s="26" t="s">
        <v>65</v>
      </c>
      <c r="H204" s="22">
        <v>60</v>
      </c>
      <c r="I204" s="393">
        <f t="shared" si="31"/>
        <v>90.252468337499963</v>
      </c>
      <c r="J204" s="53"/>
      <c r="K204" s="54">
        <v>75.858668863897464</v>
      </c>
      <c r="L204" s="54">
        <v>90.252468337499963</v>
      </c>
    </row>
    <row r="205" spans="1:12">
      <c r="A205" s="469"/>
      <c r="B205" s="24" t="s">
        <v>67</v>
      </c>
      <c r="C205" s="22">
        <v>60</v>
      </c>
      <c r="D205" s="393">
        <f t="shared" si="30"/>
        <v>64.795946321245779</v>
      </c>
      <c r="E205" s="8"/>
      <c r="F205" s="469"/>
      <c r="G205" s="26" t="s">
        <v>78</v>
      </c>
      <c r="H205" s="22">
        <v>60</v>
      </c>
      <c r="I205" s="393">
        <f t="shared" si="31"/>
        <v>75.560206049999991</v>
      </c>
      <c r="J205" s="53"/>
      <c r="K205" s="54">
        <v>64.795946321245779</v>
      </c>
      <c r="L205" s="54">
        <v>75.560206049999991</v>
      </c>
    </row>
    <row r="206" spans="1:12">
      <c r="A206" s="469"/>
      <c r="B206" s="24" t="s">
        <v>68</v>
      </c>
      <c r="C206" s="15">
        <v>40</v>
      </c>
      <c r="D206" s="393">
        <f t="shared" si="30"/>
        <v>86.394595094994358</v>
      </c>
      <c r="E206" s="8"/>
      <c r="F206" s="469"/>
      <c r="G206" s="26" t="s">
        <v>79</v>
      </c>
      <c r="H206" s="22">
        <v>60</v>
      </c>
      <c r="I206" s="393">
        <f t="shared" si="31"/>
        <v>100.09129919542028</v>
      </c>
      <c r="J206" s="53"/>
      <c r="K206" s="54">
        <v>86.394595094994358</v>
      </c>
      <c r="L206" s="54">
        <v>100.09129919542028</v>
      </c>
    </row>
    <row r="207" spans="1:12">
      <c r="A207" s="469"/>
      <c r="B207" s="22" t="s">
        <v>69</v>
      </c>
      <c r="C207" s="22">
        <v>35</v>
      </c>
      <c r="D207" s="393">
        <f t="shared" si="30"/>
        <v>139.07422625047872</v>
      </c>
      <c r="E207" s="8"/>
      <c r="F207" s="469"/>
      <c r="G207" s="26" t="s">
        <v>69</v>
      </c>
      <c r="H207" s="22">
        <v>40</v>
      </c>
      <c r="I207" s="393">
        <f t="shared" si="31"/>
        <v>171.17651617499999</v>
      </c>
      <c r="J207" s="53"/>
      <c r="K207" s="54">
        <v>139.07422625047872</v>
      </c>
      <c r="L207" s="54">
        <v>171.17651617499999</v>
      </c>
    </row>
    <row r="208" spans="1:12">
      <c r="A208" s="469"/>
      <c r="B208" s="22" t="s">
        <v>171</v>
      </c>
      <c r="C208" s="22">
        <v>30</v>
      </c>
      <c r="D208" s="393">
        <f t="shared" si="30"/>
        <v>221.25445085303434</v>
      </c>
      <c r="E208" s="8"/>
      <c r="F208" s="469"/>
      <c r="G208" s="27" t="s">
        <v>80</v>
      </c>
      <c r="H208" s="15">
        <v>30</v>
      </c>
      <c r="I208" s="393">
        <f t="shared" si="31"/>
        <v>157.41709593750005</v>
      </c>
      <c r="J208" s="53"/>
      <c r="K208" s="54">
        <v>221.25445085303434</v>
      </c>
      <c r="L208" s="54">
        <v>157.41709593750005</v>
      </c>
    </row>
    <row r="209" spans="1:12">
      <c r="A209" s="469"/>
      <c r="B209" s="15" t="s">
        <v>70</v>
      </c>
      <c r="C209" s="35">
        <v>30</v>
      </c>
      <c r="D209" s="393">
        <f t="shared" si="30"/>
        <v>252.86222954632501</v>
      </c>
      <c r="E209" s="8"/>
      <c r="F209" s="469"/>
      <c r="G209" s="27" t="s">
        <v>71</v>
      </c>
      <c r="H209" s="15">
        <v>25</v>
      </c>
      <c r="I209" s="393">
        <f t="shared" si="31"/>
        <v>272.85629962500002</v>
      </c>
      <c r="J209" s="53"/>
      <c r="K209" s="54">
        <v>252.86222954632501</v>
      </c>
      <c r="L209" s="54">
        <v>272.85629962500002</v>
      </c>
    </row>
    <row r="210" spans="1:12">
      <c r="A210" s="469"/>
      <c r="B210" s="15" t="s">
        <v>71</v>
      </c>
      <c r="C210" s="15">
        <v>25</v>
      </c>
      <c r="D210" s="393">
        <f t="shared" si="30"/>
        <v>273.93408200851871</v>
      </c>
      <c r="E210" s="8"/>
      <c r="F210" s="469"/>
      <c r="G210" s="76" t="s">
        <v>72</v>
      </c>
      <c r="H210" s="77">
        <v>25</v>
      </c>
      <c r="I210" s="101">
        <f t="shared" si="31"/>
        <v>332.32498031250003</v>
      </c>
      <c r="J210" s="53"/>
      <c r="K210" s="54">
        <v>273.93408200851871</v>
      </c>
      <c r="L210" s="54">
        <v>332.32498031250003</v>
      </c>
    </row>
    <row r="211" spans="1:12">
      <c r="A211" s="469"/>
      <c r="B211" s="77" t="s">
        <v>72</v>
      </c>
      <c r="C211" s="77">
        <v>25</v>
      </c>
      <c r="D211" s="56">
        <f t="shared" si="30"/>
        <v>309.00392906249999</v>
      </c>
      <c r="E211" s="8"/>
      <c r="F211" s="87"/>
      <c r="G211" s="85"/>
      <c r="H211" s="18"/>
      <c r="I211" s="86"/>
      <c r="J211" s="53"/>
      <c r="K211" s="54">
        <v>309.00392906249999</v>
      </c>
      <c r="L211" s="58"/>
    </row>
    <row r="212" spans="1:12">
      <c r="A212" s="87"/>
      <c r="B212" s="18"/>
      <c r="C212" s="18"/>
      <c r="D212" s="70"/>
      <c r="E212" s="8"/>
      <c r="F212" s="87"/>
      <c r="G212" s="85"/>
      <c r="H212" s="18"/>
      <c r="I212" s="86"/>
      <c r="J212" s="53"/>
      <c r="K212" s="53"/>
      <c r="L212" s="58"/>
    </row>
    <row r="213" spans="1:12">
      <c r="A213" s="87"/>
      <c r="B213" s="480" t="s">
        <v>197</v>
      </c>
      <c r="C213" s="480"/>
      <c r="D213" s="480"/>
      <c r="E213" s="8"/>
      <c r="F213" s="89"/>
      <c r="G213" s="475" t="s">
        <v>202</v>
      </c>
      <c r="H213" s="476"/>
      <c r="I213" s="476"/>
      <c r="J213" s="53"/>
      <c r="K213" s="53"/>
      <c r="L213" s="58"/>
    </row>
    <row r="214" spans="1:12">
      <c r="A214" s="87"/>
      <c r="B214" s="480"/>
      <c r="C214" s="480"/>
      <c r="D214" s="480"/>
      <c r="E214" s="8"/>
      <c r="F214" s="60"/>
      <c r="G214" s="476"/>
      <c r="H214" s="476"/>
      <c r="I214" s="476"/>
      <c r="J214" s="53"/>
      <c r="K214" s="53"/>
      <c r="L214" s="58"/>
    </row>
    <row r="215" spans="1:12" ht="13.5" thickBot="1">
      <c r="A215" s="87"/>
      <c r="B215" s="482"/>
      <c r="C215" s="482"/>
      <c r="D215" s="482"/>
      <c r="E215" s="8"/>
      <c r="F215" s="87"/>
      <c r="G215" s="64"/>
      <c r="H215" s="64"/>
      <c r="I215" s="36"/>
      <c r="J215" s="53"/>
      <c r="K215" s="53"/>
      <c r="L215" s="58"/>
    </row>
    <row r="216" spans="1:12" ht="12.75" customHeight="1">
      <c r="A216" s="87"/>
      <c r="B216" s="463" t="s">
        <v>209</v>
      </c>
      <c r="C216" s="463" t="s">
        <v>211</v>
      </c>
      <c r="D216" s="465" t="s">
        <v>221</v>
      </c>
      <c r="E216" s="8"/>
      <c r="F216" s="87"/>
      <c r="G216" s="463" t="s">
        <v>209</v>
      </c>
      <c r="H216" s="463" t="s">
        <v>211</v>
      </c>
      <c r="I216" s="465" t="s">
        <v>221</v>
      </c>
      <c r="J216" s="53"/>
      <c r="K216" s="486" t="s">
        <v>222</v>
      </c>
      <c r="L216" s="487" t="s">
        <v>223</v>
      </c>
    </row>
    <row r="217" spans="1:12" ht="13.5" thickBot="1">
      <c r="A217" s="87"/>
      <c r="B217" s="464"/>
      <c r="C217" s="464"/>
      <c r="D217" s="466"/>
      <c r="E217" s="8"/>
      <c r="F217" s="87"/>
      <c r="G217" s="464"/>
      <c r="H217" s="464"/>
      <c r="I217" s="466"/>
      <c r="J217" s="53"/>
      <c r="K217" s="466"/>
      <c r="L217" s="466"/>
    </row>
    <row r="218" spans="1:12">
      <c r="A218" s="469"/>
      <c r="B218" s="26" t="s">
        <v>81</v>
      </c>
      <c r="C218" s="22">
        <v>180</v>
      </c>
      <c r="D218" s="393">
        <f t="shared" ref="D218:D219" si="32">K218-(K218/100*$I$11)</f>
        <v>50.28</v>
      </c>
      <c r="E218" s="8"/>
      <c r="F218" s="469"/>
      <c r="G218" s="26" t="s">
        <v>81</v>
      </c>
      <c r="H218" s="22">
        <v>160</v>
      </c>
      <c r="I218" s="393">
        <f t="shared" ref="I218:I224" si="33">L218-(L218/100*$I$11)</f>
        <v>63.84</v>
      </c>
      <c r="J218" s="53"/>
      <c r="K218" s="54">
        <v>50.28</v>
      </c>
      <c r="L218" s="54">
        <v>63.84</v>
      </c>
    </row>
    <row r="219" spans="1:12">
      <c r="A219" s="469"/>
      <c r="B219" s="27" t="s">
        <v>101</v>
      </c>
      <c r="C219" s="15">
        <v>120</v>
      </c>
      <c r="D219" s="393">
        <f t="shared" si="32"/>
        <v>125.22</v>
      </c>
      <c r="E219" s="8"/>
      <c r="F219" s="469"/>
      <c r="G219" s="27" t="s">
        <v>101</v>
      </c>
      <c r="H219" s="15">
        <v>100</v>
      </c>
      <c r="I219" s="393">
        <f t="shared" si="33"/>
        <v>141.22</v>
      </c>
      <c r="J219" s="53"/>
      <c r="K219" s="54">
        <v>125.22</v>
      </c>
      <c r="L219" s="54">
        <v>141.22</v>
      </c>
    </row>
    <row r="220" spans="1:12">
      <c r="A220" s="469"/>
      <c r="B220" s="26" t="s">
        <v>84</v>
      </c>
      <c r="C220" s="22">
        <v>140</v>
      </c>
      <c r="D220" s="393">
        <f t="shared" ref="D220:D224" si="34">K220-(K220/100*$I$11)</f>
        <v>62.175827824301955</v>
      </c>
      <c r="E220" s="8"/>
      <c r="F220" s="469"/>
      <c r="G220" s="26" t="s">
        <v>84</v>
      </c>
      <c r="H220" s="22">
        <v>120</v>
      </c>
      <c r="I220" s="393">
        <f t="shared" si="33"/>
        <v>80.017587113014685</v>
      </c>
      <c r="J220" s="53"/>
      <c r="K220" s="54">
        <v>62.175827824301955</v>
      </c>
      <c r="L220" s="54">
        <v>80.017587113014685</v>
      </c>
    </row>
    <row r="221" spans="1:12">
      <c r="A221" s="469"/>
      <c r="B221" s="26" t="s">
        <v>85</v>
      </c>
      <c r="C221" s="22">
        <v>120</v>
      </c>
      <c r="D221" s="393">
        <f t="shared" si="34"/>
        <v>74.610993389162331</v>
      </c>
      <c r="E221" s="8"/>
      <c r="F221" s="469"/>
      <c r="G221" s="26" t="s">
        <v>85</v>
      </c>
      <c r="H221" s="22">
        <v>100</v>
      </c>
      <c r="I221" s="393">
        <f t="shared" si="33"/>
        <v>84.342862092096539</v>
      </c>
      <c r="J221" s="53"/>
      <c r="K221" s="54">
        <v>74.610993389162331</v>
      </c>
      <c r="L221" s="54">
        <v>84.342862092096539</v>
      </c>
    </row>
    <row r="222" spans="1:12">
      <c r="A222" s="469"/>
      <c r="B222" s="26" t="s">
        <v>87</v>
      </c>
      <c r="C222" s="22">
        <v>120</v>
      </c>
      <c r="D222" s="393">
        <f t="shared" si="34"/>
        <v>124.35165564860391</v>
      </c>
      <c r="E222" s="8"/>
      <c r="F222" s="469"/>
      <c r="G222" s="26" t="s">
        <v>87</v>
      </c>
      <c r="H222" s="22">
        <v>50</v>
      </c>
      <c r="I222" s="393">
        <f t="shared" si="33"/>
        <v>118.47707746874998</v>
      </c>
      <c r="J222" s="53"/>
      <c r="K222" s="54">
        <v>124.35165564860391</v>
      </c>
      <c r="L222" s="54">
        <v>118.47707746874998</v>
      </c>
    </row>
    <row r="223" spans="1:12">
      <c r="A223" s="469"/>
      <c r="B223" s="26" t="s">
        <v>102</v>
      </c>
      <c r="C223" s="22">
        <v>60</v>
      </c>
      <c r="D223" s="393">
        <f t="shared" si="34"/>
        <v>81.12</v>
      </c>
      <c r="E223" s="8"/>
      <c r="F223" s="469"/>
      <c r="G223" s="26" t="s">
        <v>102</v>
      </c>
      <c r="H223" s="22">
        <v>50</v>
      </c>
      <c r="I223" s="393">
        <f t="shared" si="33"/>
        <v>129.247720875</v>
      </c>
      <c r="J223" s="53"/>
      <c r="K223" s="54">
        <v>81.12</v>
      </c>
      <c r="L223" s="54">
        <v>129.247720875</v>
      </c>
    </row>
    <row r="224" spans="1:12">
      <c r="A224" s="469"/>
      <c r="B224" s="72" t="s">
        <v>69</v>
      </c>
      <c r="C224" s="73">
        <v>45</v>
      </c>
      <c r="D224" s="56">
        <f t="shared" si="34"/>
        <v>147</v>
      </c>
      <c r="E224" s="8"/>
      <c r="F224" s="469"/>
      <c r="G224" s="72" t="s">
        <v>69</v>
      </c>
      <c r="H224" s="73">
        <v>40</v>
      </c>
      <c r="I224" s="101">
        <f t="shared" si="33"/>
        <v>145.52335980000001</v>
      </c>
      <c r="J224" s="53"/>
      <c r="K224" s="54">
        <v>147</v>
      </c>
      <c r="L224" s="54">
        <v>145.52335980000001</v>
      </c>
    </row>
    <row r="225" spans="1:12">
      <c r="A225" s="87"/>
      <c r="B225" s="18"/>
      <c r="C225" s="18"/>
      <c r="D225" s="70"/>
      <c r="E225" s="8"/>
      <c r="F225" s="87"/>
      <c r="G225" s="37"/>
      <c r="H225" s="38"/>
      <c r="I225" s="70"/>
      <c r="J225" s="53"/>
      <c r="K225" s="53"/>
      <c r="L225" s="58"/>
    </row>
    <row r="226" spans="1:12">
      <c r="A226" s="87"/>
      <c r="B226" s="483" t="s">
        <v>205</v>
      </c>
      <c r="C226" s="483"/>
      <c r="D226" s="483"/>
      <c r="E226" s="8"/>
      <c r="F226" s="87"/>
      <c r="G226" s="85"/>
      <c r="H226" s="18"/>
      <c r="I226" s="86"/>
      <c r="J226" s="53"/>
      <c r="K226" s="53"/>
      <c r="L226" s="58"/>
    </row>
    <row r="227" spans="1:12">
      <c r="A227" s="87"/>
      <c r="B227" s="483"/>
      <c r="C227" s="483"/>
      <c r="D227" s="483"/>
      <c r="E227" s="8"/>
      <c r="F227" s="31"/>
      <c r="G227" s="484" t="s">
        <v>204</v>
      </c>
      <c r="H227" s="484"/>
      <c r="I227" s="484"/>
      <c r="J227" s="53"/>
      <c r="K227" s="53"/>
      <c r="L227" s="58"/>
    </row>
    <row r="228" spans="1:12" ht="13.5" thickBot="1">
      <c r="A228" s="31"/>
      <c r="B228" s="39"/>
      <c r="C228" s="39"/>
      <c r="D228" s="40"/>
      <c r="E228" s="8"/>
      <c r="F228" s="91"/>
      <c r="G228" s="484"/>
      <c r="H228" s="484"/>
      <c r="I228" s="484"/>
      <c r="J228" s="53"/>
      <c r="K228" s="53"/>
      <c r="L228" s="58"/>
    </row>
    <row r="229" spans="1:12" ht="12.75" customHeight="1" thickBot="1">
      <c r="A229" s="31"/>
      <c r="B229" s="463" t="s">
        <v>209</v>
      </c>
      <c r="C229" s="463" t="s">
        <v>211</v>
      </c>
      <c r="D229" s="465" t="s">
        <v>221</v>
      </c>
      <c r="E229" s="8"/>
      <c r="F229" s="91"/>
      <c r="G229" s="39"/>
      <c r="H229" s="39"/>
      <c r="I229" s="40"/>
      <c r="J229" s="53"/>
      <c r="K229" s="486" t="s">
        <v>222</v>
      </c>
      <c r="L229" s="58"/>
    </row>
    <row r="230" spans="1:12" ht="13.5" thickBot="1">
      <c r="A230" s="91"/>
      <c r="B230" s="464"/>
      <c r="C230" s="464"/>
      <c r="D230" s="466"/>
      <c r="E230" s="8"/>
      <c r="F230" s="87"/>
      <c r="G230" s="463" t="s">
        <v>209</v>
      </c>
      <c r="H230" s="463" t="s">
        <v>211</v>
      </c>
      <c r="I230" s="465" t="s">
        <v>221</v>
      </c>
      <c r="J230" s="53"/>
      <c r="K230" s="466"/>
      <c r="L230" s="487" t="s">
        <v>223</v>
      </c>
    </row>
    <row r="231" spans="1:12" ht="13.5" thickBot="1">
      <c r="A231" s="481"/>
      <c r="B231" s="26" t="s">
        <v>81</v>
      </c>
      <c r="C231" s="22">
        <v>120</v>
      </c>
      <c r="D231" s="393">
        <f t="shared" ref="D231:D232" si="35">K231-(K231/100*$I$11)</f>
        <v>53.88</v>
      </c>
      <c r="E231" s="8"/>
      <c r="F231" s="469"/>
      <c r="G231" s="464"/>
      <c r="H231" s="464"/>
      <c r="I231" s="466"/>
      <c r="J231" s="53"/>
      <c r="K231" s="54">
        <v>53.88</v>
      </c>
      <c r="L231" s="466"/>
    </row>
    <row r="232" spans="1:12">
      <c r="A232" s="481"/>
      <c r="B232" s="27" t="s">
        <v>101</v>
      </c>
      <c r="C232" s="15">
        <v>100</v>
      </c>
      <c r="D232" s="393">
        <f t="shared" si="35"/>
        <v>114.8</v>
      </c>
      <c r="E232" s="8"/>
      <c r="F232" s="469"/>
      <c r="G232" s="26" t="s">
        <v>81</v>
      </c>
      <c r="H232" s="22">
        <v>120</v>
      </c>
      <c r="I232" s="393">
        <f t="shared" ref="I232:I234" si="36">L232-(L232/100*$I$11)</f>
        <v>67.521226499999983</v>
      </c>
      <c r="J232" s="53"/>
      <c r="K232" s="54">
        <v>114.8</v>
      </c>
      <c r="L232" s="54">
        <v>67.521226499999983</v>
      </c>
    </row>
    <row r="233" spans="1:12">
      <c r="A233" s="481"/>
      <c r="B233" s="27" t="s">
        <v>104</v>
      </c>
      <c r="C233" s="15">
        <v>100</v>
      </c>
      <c r="D233" s="393">
        <f t="shared" ref="D233:D234" si="37">K233-(K233/100*$I$11)</f>
        <v>62.52</v>
      </c>
      <c r="E233" s="8"/>
      <c r="F233" s="469"/>
      <c r="G233" s="26" t="s">
        <v>84</v>
      </c>
      <c r="H233" s="22"/>
      <c r="I233" s="393">
        <f t="shared" si="36"/>
        <v>73.064013749999987</v>
      </c>
      <c r="J233" s="53"/>
      <c r="K233" s="54">
        <v>62.52</v>
      </c>
      <c r="L233" s="54">
        <v>73.064013749999987</v>
      </c>
    </row>
    <row r="234" spans="1:12">
      <c r="A234" s="481"/>
      <c r="B234" s="76" t="s">
        <v>105</v>
      </c>
      <c r="C234" s="77">
        <v>100</v>
      </c>
      <c r="D234" s="56">
        <f t="shared" si="37"/>
        <v>91.68</v>
      </c>
      <c r="E234" s="8"/>
      <c r="F234" s="469"/>
      <c r="G234" s="72" t="s">
        <v>109</v>
      </c>
      <c r="H234" s="73"/>
      <c r="I234" s="101">
        <f t="shared" si="36"/>
        <v>104.30517825</v>
      </c>
      <c r="J234" s="53"/>
      <c r="K234" s="54">
        <v>91.68</v>
      </c>
      <c r="L234" s="54">
        <v>104.30517825</v>
      </c>
    </row>
    <row r="235" spans="1:12">
      <c r="A235" s="87"/>
      <c r="B235" s="18"/>
      <c r="C235" s="18"/>
      <c r="D235" s="70"/>
      <c r="E235" s="8"/>
      <c r="F235" s="87"/>
      <c r="G235" s="85"/>
      <c r="H235" s="18"/>
      <c r="I235" s="86"/>
      <c r="J235" s="53"/>
      <c r="K235" s="53"/>
      <c r="L235" s="58"/>
    </row>
    <row r="236" spans="1:12">
      <c r="A236" s="89"/>
      <c r="B236" s="476" t="s">
        <v>117</v>
      </c>
      <c r="C236" s="476"/>
      <c r="D236" s="476"/>
      <c r="E236" s="8"/>
      <c r="F236" s="87"/>
      <c r="G236" s="85"/>
      <c r="H236" s="18"/>
      <c r="I236" s="86"/>
      <c r="J236" s="53"/>
      <c r="K236" s="53"/>
      <c r="L236" s="58"/>
    </row>
    <row r="237" spans="1:12" ht="13.5" thickBot="1">
      <c r="A237" s="89"/>
      <c r="B237" s="41"/>
      <c r="C237" s="41"/>
      <c r="D237" s="42"/>
      <c r="E237" s="8"/>
      <c r="F237"/>
      <c r="G237"/>
      <c r="H237"/>
      <c r="I237"/>
      <c r="J237" s="53"/>
      <c r="K237" s="53"/>
      <c r="L237" s="58"/>
    </row>
    <row r="238" spans="1:12" ht="12.75" customHeight="1">
      <c r="A238" s="89"/>
      <c r="B238" s="463" t="s">
        <v>209</v>
      </c>
      <c r="C238" s="463" t="s">
        <v>211</v>
      </c>
      <c r="D238" s="465" t="s">
        <v>221</v>
      </c>
      <c r="E238" s="8"/>
      <c r="F238" s="89"/>
      <c r="G238" s="476" t="s">
        <v>135</v>
      </c>
      <c r="H238" s="476"/>
      <c r="I238" s="476"/>
      <c r="J238" s="53"/>
      <c r="K238" s="486" t="s">
        <v>222</v>
      </c>
      <c r="L238" s="58"/>
    </row>
    <row r="239" spans="1:12" ht="13.5" thickBot="1">
      <c r="A239" s="89"/>
      <c r="B239" s="464"/>
      <c r="C239" s="464"/>
      <c r="D239" s="466"/>
      <c r="E239" s="8"/>
      <c r="F239" s="89"/>
      <c r="G239" s="41"/>
      <c r="H239" s="41"/>
      <c r="I239" s="42"/>
      <c r="J239" s="53"/>
      <c r="K239" s="466"/>
      <c r="L239" s="58"/>
    </row>
    <row r="240" spans="1:12">
      <c r="A240" s="479"/>
      <c r="B240" s="45" t="s">
        <v>81</v>
      </c>
      <c r="C240" s="46">
        <v>150</v>
      </c>
      <c r="D240" s="393">
        <f t="shared" ref="D240:D252" si="38">K240-(K240/100*$I$11)</f>
        <v>81</v>
      </c>
      <c r="E240" s="8"/>
      <c r="F240" s="479"/>
      <c r="G240" s="463" t="s">
        <v>209</v>
      </c>
      <c r="H240" s="463" t="s">
        <v>211</v>
      </c>
      <c r="I240" s="465" t="s">
        <v>221</v>
      </c>
      <c r="J240" s="53"/>
      <c r="K240" s="54">
        <v>81</v>
      </c>
      <c r="L240" s="487" t="s">
        <v>223</v>
      </c>
    </row>
    <row r="241" spans="1:12" ht="13.5" thickBot="1">
      <c r="A241" s="479"/>
      <c r="B241" s="29" t="s">
        <v>101</v>
      </c>
      <c r="C241" s="15">
        <v>150</v>
      </c>
      <c r="D241" s="393">
        <f t="shared" si="38"/>
        <v>86.28</v>
      </c>
      <c r="E241" s="8"/>
      <c r="F241" s="479"/>
      <c r="G241" s="464"/>
      <c r="H241" s="464"/>
      <c r="I241" s="466"/>
      <c r="J241" s="53"/>
      <c r="K241" s="54">
        <v>86.28</v>
      </c>
      <c r="L241" s="466"/>
    </row>
    <row r="242" spans="1:12">
      <c r="A242" s="479"/>
      <c r="B242" s="29" t="s">
        <v>120</v>
      </c>
      <c r="C242" s="15">
        <v>100</v>
      </c>
      <c r="D242" s="393">
        <f t="shared" si="38"/>
        <v>128.32</v>
      </c>
      <c r="E242" s="8"/>
      <c r="F242" s="479"/>
      <c r="G242" s="45" t="s">
        <v>81</v>
      </c>
      <c r="H242" s="46">
        <v>260</v>
      </c>
      <c r="I242" s="393">
        <f t="shared" ref="I242:I243" si="39">L242-(L242/100*$I$11)</f>
        <v>91.058420612249975</v>
      </c>
      <c r="J242" s="53"/>
      <c r="K242" s="54">
        <v>128.32</v>
      </c>
      <c r="L242" s="54">
        <v>91.058420612249975</v>
      </c>
    </row>
    <row r="243" spans="1:12">
      <c r="A243" s="479"/>
      <c r="B243" s="29" t="s">
        <v>121</v>
      </c>
      <c r="C243" s="15">
        <v>100</v>
      </c>
      <c r="D243" s="393">
        <f t="shared" si="38"/>
        <v>50.32</v>
      </c>
      <c r="E243" s="8"/>
      <c r="F243" s="479"/>
      <c r="G243" s="84" t="s">
        <v>85</v>
      </c>
      <c r="H243" s="77">
        <v>120</v>
      </c>
      <c r="I243" s="101">
        <f t="shared" si="39"/>
        <v>130.26412948696873</v>
      </c>
      <c r="J243" s="53"/>
      <c r="K243" s="54">
        <v>50.32</v>
      </c>
      <c r="L243" s="54">
        <v>130.26412948696873</v>
      </c>
    </row>
    <row r="244" spans="1:12">
      <c r="A244" s="479"/>
      <c r="B244" s="24" t="s">
        <v>123</v>
      </c>
      <c r="C244" s="22">
        <v>100</v>
      </c>
      <c r="D244" s="393">
        <f t="shared" ref="D244" si="40">K244-(K244/100*$I$11)</f>
        <v>116.39999999999999</v>
      </c>
      <c r="E244" s="8"/>
      <c r="F244"/>
      <c r="G244"/>
      <c r="H244"/>
      <c r="I244"/>
      <c r="J244" s="53"/>
      <c r="K244" s="54">
        <v>116.39999999999999</v>
      </c>
      <c r="L244" s="58"/>
    </row>
    <row r="245" spans="1:12" ht="12.75" customHeight="1">
      <c r="A245" s="479"/>
      <c r="B245" s="29" t="s">
        <v>124</v>
      </c>
      <c r="C245" s="15">
        <v>100</v>
      </c>
      <c r="D245" s="393">
        <f t="shared" si="38"/>
        <v>126.82</v>
      </c>
      <c r="E245" s="8"/>
      <c r="F245"/>
      <c r="G245"/>
      <c r="H245"/>
      <c r="I245"/>
      <c r="J245" s="53"/>
      <c r="K245" s="54">
        <v>126.82</v>
      </c>
      <c r="L245" s="58"/>
    </row>
    <row r="246" spans="1:12">
      <c r="A246" s="479"/>
      <c r="B246" s="29" t="s">
        <v>125</v>
      </c>
      <c r="C246" s="15">
        <v>50</v>
      </c>
      <c r="D246" s="393">
        <f t="shared" si="38"/>
        <v>167.26</v>
      </c>
      <c r="E246" s="8"/>
      <c r="F246" s="89"/>
      <c r="G246" s="476" t="s">
        <v>118</v>
      </c>
      <c r="H246" s="476"/>
      <c r="I246" s="476"/>
      <c r="J246" s="53"/>
      <c r="K246" s="54">
        <v>167.26</v>
      </c>
      <c r="L246" s="58"/>
    </row>
    <row r="247" spans="1:12" ht="13.5" thickBot="1">
      <c r="A247" s="479"/>
      <c r="B247" s="29" t="s">
        <v>126</v>
      </c>
      <c r="C247" s="15">
        <v>100</v>
      </c>
      <c r="D247" s="393">
        <f t="shared" si="38"/>
        <v>91.24</v>
      </c>
      <c r="E247" s="8"/>
      <c r="F247" s="89"/>
      <c r="G247" s="90"/>
      <c r="H247" s="90"/>
      <c r="J247" s="53"/>
      <c r="K247" s="54">
        <v>91.24</v>
      </c>
      <c r="L247" s="58"/>
    </row>
    <row r="248" spans="1:12">
      <c r="A248" s="479"/>
      <c r="B248" s="29" t="s">
        <v>128</v>
      </c>
      <c r="C248" s="15">
        <v>50</v>
      </c>
      <c r="D248" s="393">
        <f t="shared" si="38"/>
        <v>130.91999999999999</v>
      </c>
      <c r="E248" s="8"/>
      <c r="F248" s="479"/>
      <c r="G248" s="463" t="s">
        <v>209</v>
      </c>
      <c r="H248" s="463" t="s">
        <v>211</v>
      </c>
      <c r="I248" s="465" t="s">
        <v>210</v>
      </c>
      <c r="J248" s="53"/>
      <c r="K248" s="54">
        <v>130.91999999999999</v>
      </c>
      <c r="L248" s="487" t="s">
        <v>223</v>
      </c>
    </row>
    <row r="249" spans="1:12" ht="13.5" thickBot="1">
      <c r="A249" s="479"/>
      <c r="B249" s="29" t="s">
        <v>130</v>
      </c>
      <c r="C249" s="15">
        <v>50</v>
      </c>
      <c r="D249" s="393">
        <f t="shared" si="38"/>
        <v>166.26</v>
      </c>
      <c r="E249" s="8"/>
      <c r="F249" s="479"/>
      <c r="G249" s="464"/>
      <c r="H249" s="464"/>
      <c r="I249" s="467"/>
      <c r="J249" s="53"/>
      <c r="K249" s="54">
        <v>166.26</v>
      </c>
      <c r="L249" s="466"/>
    </row>
    <row r="250" spans="1:12">
      <c r="A250" s="479"/>
      <c r="B250" s="29" t="s">
        <v>131</v>
      </c>
      <c r="C250" s="15">
        <v>75</v>
      </c>
      <c r="D250" s="393">
        <f t="shared" si="38"/>
        <v>96.82</v>
      </c>
      <c r="E250" s="8"/>
      <c r="F250" s="479"/>
      <c r="G250" s="74" t="s">
        <v>119</v>
      </c>
      <c r="H250" s="75" t="s">
        <v>97</v>
      </c>
      <c r="I250" s="102">
        <f t="shared" ref="I250" si="41">L250-(L250/100*$I$11)</f>
        <v>164.52</v>
      </c>
      <c r="J250" s="53"/>
      <c r="K250" s="54">
        <v>96.82</v>
      </c>
      <c r="L250" s="54">
        <v>164.52</v>
      </c>
    </row>
    <row r="251" spans="1:12" ht="12.75" customHeight="1">
      <c r="A251" s="479"/>
      <c r="B251" s="29" t="s">
        <v>133</v>
      </c>
      <c r="C251" s="15">
        <v>75</v>
      </c>
      <c r="D251" s="393">
        <f t="shared" si="38"/>
        <v>134.52000000000001</v>
      </c>
      <c r="E251" s="8"/>
      <c r="F251"/>
      <c r="G251"/>
      <c r="H251"/>
      <c r="I251"/>
      <c r="J251" s="53"/>
      <c r="K251" s="54">
        <v>134.52000000000001</v>
      </c>
      <c r="L251" s="58"/>
    </row>
    <row r="252" spans="1:12">
      <c r="A252" s="479"/>
      <c r="B252" s="84" t="s">
        <v>134</v>
      </c>
      <c r="C252" s="77">
        <v>50</v>
      </c>
      <c r="D252" s="56">
        <f t="shared" si="38"/>
        <v>183.12</v>
      </c>
      <c r="E252" s="8"/>
      <c r="F252"/>
      <c r="G252"/>
      <c r="H252"/>
      <c r="I252"/>
      <c r="J252" s="53"/>
      <c r="K252" s="54">
        <v>183.12</v>
      </c>
      <c r="L252" s="58"/>
    </row>
    <row r="253" spans="1:12">
      <c r="A253" s="87"/>
      <c r="B253" s="18"/>
      <c r="C253" s="18"/>
      <c r="D253" s="70"/>
      <c r="E253" s="8"/>
      <c r="F253" s="89"/>
      <c r="G253" s="475" t="s">
        <v>206</v>
      </c>
      <c r="H253" s="475"/>
      <c r="I253" s="475"/>
      <c r="J253" s="53"/>
      <c r="K253" s="53"/>
      <c r="L253" s="58"/>
    </row>
    <row r="254" spans="1:12">
      <c r="A254" s="89"/>
      <c r="B254" s="476" t="s">
        <v>2097</v>
      </c>
      <c r="C254" s="476"/>
      <c r="D254" s="476"/>
      <c r="E254" s="8"/>
      <c r="F254" s="87"/>
      <c r="G254" s="475"/>
      <c r="H254" s="475"/>
      <c r="I254" s="475"/>
      <c r="J254" s="53"/>
      <c r="K254" s="53"/>
      <c r="L254" s="58"/>
    </row>
    <row r="255" spans="1:12" ht="13.5" thickBot="1">
      <c r="A255" s="87"/>
      <c r="B255" s="88"/>
      <c r="C255" s="88"/>
      <c r="D255" s="32"/>
      <c r="E255" s="8"/>
      <c r="F255" s="87"/>
      <c r="G255" s="62"/>
      <c r="H255" s="18"/>
      <c r="I255" s="19"/>
      <c r="J255" s="53"/>
      <c r="K255" s="53"/>
      <c r="L255" s="58"/>
    </row>
    <row r="256" spans="1:12" ht="12.75" customHeight="1">
      <c r="A256" s="87"/>
      <c r="B256" s="463" t="s">
        <v>209</v>
      </c>
      <c r="C256" s="463" t="s">
        <v>211</v>
      </c>
      <c r="D256" s="465" t="s">
        <v>221</v>
      </c>
      <c r="E256" s="8"/>
      <c r="F256" s="87"/>
      <c r="G256" s="463" t="s">
        <v>209</v>
      </c>
      <c r="H256" s="463" t="s">
        <v>211</v>
      </c>
      <c r="I256" s="465" t="s">
        <v>221</v>
      </c>
      <c r="J256" s="53"/>
      <c r="K256" s="486" t="s">
        <v>222</v>
      </c>
      <c r="L256" s="487" t="s">
        <v>223</v>
      </c>
    </row>
    <row r="257" spans="1:12" ht="13.5" thickBot="1">
      <c r="A257" s="87"/>
      <c r="B257" s="464"/>
      <c r="C257" s="464"/>
      <c r="D257" s="466"/>
      <c r="E257" s="8"/>
      <c r="F257" s="88"/>
      <c r="G257" s="464"/>
      <c r="H257" s="464"/>
      <c r="I257" s="466"/>
      <c r="J257" s="53"/>
      <c r="K257" s="466"/>
      <c r="L257" s="466"/>
    </row>
    <row r="258" spans="1:12">
      <c r="A258" s="469"/>
      <c r="B258" s="26" t="s">
        <v>106</v>
      </c>
      <c r="C258" s="22">
        <v>120</v>
      </c>
      <c r="D258" s="393">
        <f t="shared" ref="D258:D263" si="42">K258-(K258/100*$I$11)</f>
        <v>62.099999999999994</v>
      </c>
      <c r="E258" s="8"/>
      <c r="F258" s="485"/>
      <c r="G258" s="26" t="s">
        <v>106</v>
      </c>
      <c r="H258" s="22">
        <v>75</v>
      </c>
      <c r="I258" s="393">
        <f t="shared" ref="I258:I262" si="43">L259-(L259/100*$I$11)</f>
        <v>167.63249999999999</v>
      </c>
      <c r="J258" s="53"/>
      <c r="K258" s="54">
        <v>62.099999999999994</v>
      </c>
      <c r="L258" s="54">
        <v>147.54750000000001</v>
      </c>
    </row>
    <row r="259" spans="1:12">
      <c r="A259" s="469"/>
      <c r="B259" s="26" t="s">
        <v>107</v>
      </c>
      <c r="C259" s="22">
        <v>80</v>
      </c>
      <c r="D259" s="393">
        <f t="shared" si="42"/>
        <v>73.05</v>
      </c>
      <c r="E259" s="8"/>
      <c r="F259" s="485"/>
      <c r="G259" s="26" t="s">
        <v>107</v>
      </c>
      <c r="H259" s="22">
        <v>50</v>
      </c>
      <c r="I259" s="393">
        <f t="shared" si="43"/>
        <v>195.13349999999997</v>
      </c>
      <c r="J259" s="53"/>
      <c r="K259" s="54">
        <v>73.05</v>
      </c>
      <c r="L259" s="54">
        <v>167.63249999999999</v>
      </c>
    </row>
    <row r="260" spans="1:12">
      <c r="A260" s="469"/>
      <c r="B260" s="26" t="s">
        <v>108</v>
      </c>
      <c r="C260" s="22">
        <v>50</v>
      </c>
      <c r="D260" s="393">
        <f t="shared" si="42"/>
        <v>102.60000000000001</v>
      </c>
      <c r="E260" s="8"/>
      <c r="F260" s="485"/>
      <c r="G260" s="26" t="s">
        <v>108</v>
      </c>
      <c r="H260" s="22">
        <v>45</v>
      </c>
      <c r="I260" s="393">
        <f t="shared" si="43"/>
        <v>316.72499999999997</v>
      </c>
      <c r="J260" s="53"/>
      <c r="K260" s="54">
        <v>102.60000000000001</v>
      </c>
      <c r="L260" s="54">
        <v>195.13349999999997</v>
      </c>
    </row>
    <row r="261" spans="1:12">
      <c r="A261" s="469"/>
      <c r="B261" s="26" t="s">
        <v>110</v>
      </c>
      <c r="C261" s="22">
        <v>30</v>
      </c>
      <c r="D261" s="393">
        <f t="shared" si="42"/>
        <v>272.12738586102313</v>
      </c>
      <c r="E261" s="8"/>
      <c r="F261" s="485"/>
      <c r="G261" s="26" t="s">
        <v>110</v>
      </c>
      <c r="H261" s="22">
        <v>20</v>
      </c>
      <c r="I261" s="393">
        <f t="shared" si="43"/>
        <v>362.92050000000006</v>
      </c>
      <c r="J261" s="53"/>
      <c r="K261" s="54">
        <v>272.12738586102313</v>
      </c>
      <c r="L261" s="54">
        <v>316.72499999999997</v>
      </c>
    </row>
    <row r="262" spans="1:12">
      <c r="A262" s="469"/>
      <c r="B262" s="26" t="s">
        <v>111</v>
      </c>
      <c r="C262" s="22">
        <v>20</v>
      </c>
      <c r="D262" s="393">
        <f t="shared" si="42"/>
        <v>448.20981200639108</v>
      </c>
      <c r="E262" s="8"/>
      <c r="F262" s="485"/>
      <c r="G262" s="72" t="s">
        <v>111</v>
      </c>
      <c r="H262" s="73">
        <v>15</v>
      </c>
      <c r="I262" s="101">
        <f t="shared" si="43"/>
        <v>0</v>
      </c>
      <c r="J262" s="53"/>
      <c r="K262" s="54">
        <v>448.20981200639108</v>
      </c>
      <c r="L262" s="54">
        <v>362.92050000000006</v>
      </c>
    </row>
    <row r="263" spans="1:12">
      <c r="A263" s="469"/>
      <c r="B263" s="72" t="s">
        <v>112</v>
      </c>
      <c r="C263" s="73">
        <v>10</v>
      </c>
      <c r="D263" s="56">
        <f t="shared" si="42"/>
        <v>665.55000000000007</v>
      </c>
      <c r="E263" s="8"/>
      <c r="F263" s="88"/>
      <c r="G263" s="37"/>
      <c r="H263" s="38"/>
      <c r="I263" s="100"/>
      <c r="J263" s="53"/>
      <c r="K263" s="54">
        <v>665.55000000000007</v>
      </c>
      <c r="L263" s="58"/>
    </row>
    <row r="264" spans="1:12">
      <c r="A264" s="87"/>
      <c r="B264" s="18"/>
      <c r="C264" s="18"/>
      <c r="D264" s="70"/>
      <c r="E264" s="8"/>
      <c r="F264"/>
      <c r="G264"/>
      <c r="H264"/>
      <c r="I264"/>
      <c r="J264" s="53"/>
      <c r="K264" s="53"/>
      <c r="L264" s="58"/>
    </row>
    <row r="265" spans="1:12">
      <c r="A265" s="89"/>
      <c r="B265" s="476" t="s">
        <v>122</v>
      </c>
      <c r="C265" s="476"/>
      <c r="D265" s="476"/>
      <c r="E265" s="8"/>
      <c r="F265" s="89"/>
      <c r="G265" s="476" t="s">
        <v>132</v>
      </c>
      <c r="H265" s="476"/>
      <c r="I265" s="476"/>
      <c r="J265" s="53"/>
      <c r="K265" s="53"/>
      <c r="L265" s="58"/>
    </row>
    <row r="266" spans="1:12" ht="13.5" thickBot="1">
      <c r="A266" s="89"/>
      <c r="B266" s="89"/>
      <c r="E266" s="8"/>
      <c r="F266" s="479"/>
      <c r="G266" s="89"/>
      <c r="J266" s="53"/>
      <c r="K266" s="53"/>
      <c r="L266" s="58"/>
    </row>
    <row r="267" spans="1:12" ht="12.75" customHeight="1">
      <c r="A267" s="479"/>
      <c r="B267" s="463" t="s">
        <v>209</v>
      </c>
      <c r="C267" s="463" t="s">
        <v>211</v>
      </c>
      <c r="D267" s="465" t="s">
        <v>221</v>
      </c>
      <c r="E267" s="8"/>
      <c r="F267" s="479"/>
      <c r="G267" s="463" t="s">
        <v>209</v>
      </c>
      <c r="H267" s="463" t="s">
        <v>211</v>
      </c>
      <c r="I267" s="465" t="s">
        <v>221</v>
      </c>
      <c r="J267" s="53"/>
      <c r="K267" s="486" t="s">
        <v>222</v>
      </c>
      <c r="L267" s="487" t="s">
        <v>223</v>
      </c>
    </row>
    <row r="268" spans="1:12" ht="13.5" thickBot="1">
      <c r="A268" s="479"/>
      <c r="B268" s="464"/>
      <c r="C268" s="464"/>
      <c r="D268" s="466"/>
      <c r="E268" s="8"/>
      <c r="F268" s="479"/>
      <c r="G268" s="464"/>
      <c r="H268" s="464"/>
      <c r="I268" s="466"/>
      <c r="J268" s="53"/>
      <c r="K268" s="466"/>
      <c r="L268" s="466"/>
    </row>
    <row r="269" spans="1:12">
      <c r="A269" s="479"/>
      <c r="B269" s="26" t="s">
        <v>127</v>
      </c>
      <c r="C269" s="22" t="s">
        <v>97</v>
      </c>
      <c r="D269" s="393">
        <f t="shared" ref="D269:D270" si="44">K269-(K269/100*$I$11)</f>
        <v>230.63040000000001</v>
      </c>
      <c r="E269" s="8"/>
      <c r="F269" s="479"/>
      <c r="G269" s="26" t="s">
        <v>127</v>
      </c>
      <c r="H269" s="22" t="s">
        <v>97</v>
      </c>
      <c r="I269" s="393">
        <f t="shared" ref="I269:I270" si="45">L269-(L269/100*$I$11)</f>
        <v>197.29920000000001</v>
      </c>
      <c r="J269" s="53"/>
      <c r="K269" s="54">
        <v>230.63040000000001</v>
      </c>
      <c r="L269" s="54">
        <v>197.29920000000001</v>
      </c>
    </row>
    <row r="270" spans="1:12">
      <c r="A270" s="479"/>
      <c r="B270" s="47" t="s">
        <v>129</v>
      </c>
      <c r="C270" s="48" t="s">
        <v>97</v>
      </c>
      <c r="D270" s="56">
        <f t="shared" si="44"/>
        <v>260.19839999999999</v>
      </c>
      <c r="E270" s="8"/>
      <c r="F270" s="479"/>
      <c r="G270" s="72" t="s">
        <v>136</v>
      </c>
      <c r="H270" s="73" t="s">
        <v>97</v>
      </c>
      <c r="I270" s="101">
        <f t="shared" si="45"/>
        <v>262.34880000000004</v>
      </c>
      <c r="J270" s="53"/>
      <c r="K270" s="54">
        <v>260.19839999999999</v>
      </c>
      <c r="L270" s="54">
        <v>262.34880000000004</v>
      </c>
    </row>
    <row r="271" spans="1:12">
      <c r="A271" s="89"/>
      <c r="B271" s="89"/>
      <c r="E271" s="8"/>
      <c r="F271"/>
      <c r="G271"/>
      <c r="H271"/>
      <c r="I271"/>
      <c r="J271" s="53"/>
      <c r="K271" s="53"/>
      <c r="L271" s="58"/>
    </row>
    <row r="272" spans="1:12">
      <c r="A272" s="89"/>
      <c r="B272" s="476" t="s">
        <v>137</v>
      </c>
      <c r="C272" s="476"/>
      <c r="D272" s="476"/>
      <c r="E272" s="8"/>
      <c r="F272" s="89"/>
      <c r="G272" s="476" t="s">
        <v>143</v>
      </c>
      <c r="H272" s="476"/>
      <c r="I272" s="476"/>
      <c r="J272" s="53"/>
      <c r="K272" s="53"/>
      <c r="L272" s="58"/>
    </row>
    <row r="273" spans="1:12" ht="13.5" thickBot="1">
      <c r="A273" s="89"/>
      <c r="B273" s="89"/>
      <c r="E273" s="8"/>
      <c r="F273" s="89"/>
      <c r="G273" s="89"/>
      <c r="J273" s="53"/>
      <c r="K273" s="53"/>
      <c r="L273" s="58"/>
    </row>
    <row r="274" spans="1:12">
      <c r="A274" s="479"/>
      <c r="B274" s="463" t="s">
        <v>209</v>
      </c>
      <c r="C274" s="463" t="s">
        <v>211</v>
      </c>
      <c r="D274" s="465" t="s">
        <v>210</v>
      </c>
      <c r="E274" s="8"/>
      <c r="F274" s="479"/>
      <c r="G274" s="463" t="s">
        <v>209</v>
      </c>
      <c r="H274" s="463" t="s">
        <v>211</v>
      </c>
      <c r="I274" s="465" t="s">
        <v>210</v>
      </c>
      <c r="J274" s="53"/>
      <c r="K274" s="486" t="s">
        <v>222</v>
      </c>
      <c r="L274" s="487" t="s">
        <v>223</v>
      </c>
    </row>
    <row r="275" spans="1:12" ht="13.5" thickBot="1">
      <c r="A275" s="479"/>
      <c r="B275" s="464"/>
      <c r="C275" s="464"/>
      <c r="D275" s="466"/>
      <c r="E275" s="8"/>
      <c r="F275" s="479"/>
      <c r="G275" s="464"/>
      <c r="H275" s="464"/>
      <c r="I275" s="466"/>
      <c r="J275" s="53"/>
      <c r="K275" s="466"/>
      <c r="L275" s="466"/>
    </row>
    <row r="276" spans="1:12">
      <c r="A276" s="479"/>
      <c r="B276" s="26" t="s">
        <v>138</v>
      </c>
      <c r="C276" s="22" t="s">
        <v>97</v>
      </c>
      <c r="D276" s="393">
        <f t="shared" ref="D276:D278" si="46">K276-(K276/100*$I$11)</f>
        <v>85.066800000000015</v>
      </c>
      <c r="E276" s="8"/>
      <c r="F276" s="479"/>
      <c r="G276" s="26" t="s">
        <v>138</v>
      </c>
      <c r="H276" s="22" t="s">
        <v>97</v>
      </c>
      <c r="I276" s="393">
        <f t="shared" ref="I276:I278" si="47">L276-(L276/100*$I$11)</f>
        <v>96.811854368087424</v>
      </c>
      <c r="J276" s="53"/>
      <c r="K276" s="54">
        <v>85.066800000000015</v>
      </c>
      <c r="L276" s="54">
        <v>96.811854368087424</v>
      </c>
    </row>
    <row r="277" spans="1:12">
      <c r="A277" s="479"/>
      <c r="B277" s="26" t="s">
        <v>140</v>
      </c>
      <c r="C277" s="22" t="s">
        <v>97</v>
      </c>
      <c r="D277" s="393">
        <f t="shared" si="46"/>
        <v>111.40079999999999</v>
      </c>
      <c r="E277" s="8"/>
      <c r="F277" s="479"/>
      <c r="G277" s="26" t="s">
        <v>140</v>
      </c>
      <c r="H277" s="22" t="s">
        <v>97</v>
      </c>
      <c r="I277" s="393">
        <f t="shared" si="47"/>
        <v>119.91896644431259</v>
      </c>
      <c r="J277" s="53"/>
      <c r="K277" s="54">
        <v>111.40079999999999</v>
      </c>
      <c r="L277" s="54">
        <v>119.91896644431259</v>
      </c>
    </row>
    <row r="278" spans="1:12">
      <c r="A278" s="479"/>
      <c r="B278" s="72" t="s">
        <v>141</v>
      </c>
      <c r="C278" s="73" t="s">
        <v>97</v>
      </c>
      <c r="D278" s="56">
        <f t="shared" si="46"/>
        <v>123.37080000000002</v>
      </c>
      <c r="E278" s="8"/>
      <c r="F278" s="479"/>
      <c r="G278" s="72" t="s">
        <v>141</v>
      </c>
      <c r="H278" s="73" t="s">
        <v>97</v>
      </c>
      <c r="I278" s="101">
        <f t="shared" si="47"/>
        <v>179.69264134389766</v>
      </c>
      <c r="J278" s="53"/>
      <c r="K278" s="54">
        <v>123.37080000000002</v>
      </c>
      <c r="L278" s="54">
        <v>179.69264134389766</v>
      </c>
    </row>
    <row r="279" spans="1:12">
      <c r="A279" s="89"/>
      <c r="B279" s="89"/>
      <c r="E279" s="8"/>
      <c r="F279" s="87"/>
      <c r="G279" s="85"/>
      <c r="H279" s="18"/>
      <c r="I279" s="86"/>
      <c r="J279" s="53"/>
      <c r="K279"/>
      <c r="L279"/>
    </row>
    <row r="280" spans="1:12">
      <c r="A280" s="87"/>
      <c r="B280" s="18"/>
      <c r="C280" s="18"/>
      <c r="D280" s="70"/>
      <c r="E280" s="8"/>
      <c r="F280" s="87"/>
      <c r="G280" s="85"/>
      <c r="H280" s="18"/>
      <c r="I280" s="86"/>
      <c r="J280" s="53"/>
      <c r="K280"/>
      <c r="L280"/>
    </row>
    <row r="281" spans="1:12" s="238" customFormat="1" ht="12" customHeight="1">
      <c r="A281" s="460" t="s">
        <v>696</v>
      </c>
      <c r="B281"/>
      <c r="C281" s="243"/>
      <c r="D281" s="244"/>
      <c r="E281" s="245"/>
      <c r="F281" s="242"/>
      <c r="G281" s="246"/>
      <c r="H281" s="243"/>
      <c r="I281" s="247"/>
      <c r="J281" s="248"/>
      <c r="K281"/>
      <c r="L281"/>
    </row>
    <row r="282" spans="1:12" s="238" customFormat="1" ht="12.75" customHeight="1">
      <c r="A282" s="460"/>
      <c r="B282"/>
      <c r="E282" s="250"/>
      <c r="F282" s="249"/>
      <c r="G282" s="249"/>
      <c r="H282" s="251"/>
      <c r="I282" s="252"/>
      <c r="K282" s="252"/>
      <c r="L282" s="252"/>
    </row>
    <row r="283" spans="1:12" s="238" customFormat="1" ht="12">
      <c r="A283" s="249"/>
      <c r="B283" s="249"/>
      <c r="C283" s="251"/>
      <c r="D283" s="252"/>
      <c r="F283" s="249"/>
      <c r="G283" s="249"/>
      <c r="H283" s="251"/>
      <c r="I283" s="252"/>
      <c r="K283" s="252"/>
      <c r="L283" s="252"/>
    </row>
    <row r="284" spans="1:12" s="238" customFormat="1" ht="12">
      <c r="A284" s="249"/>
      <c r="B284" s="249"/>
      <c r="C284" s="251"/>
      <c r="D284" s="252"/>
      <c r="G284" s="249"/>
      <c r="H284" s="251"/>
      <c r="I284" s="252"/>
      <c r="K284" s="3"/>
      <c r="L284" s="3"/>
    </row>
    <row r="285" spans="1:12">
      <c r="A285"/>
      <c r="F285"/>
      <c r="G285"/>
      <c r="H285"/>
      <c r="I285"/>
      <c r="K285"/>
      <c r="L285"/>
    </row>
    <row r="286" spans="1:12">
      <c r="A286"/>
      <c r="B286"/>
      <c r="C286"/>
      <c r="D286"/>
      <c r="F286"/>
      <c r="G286"/>
      <c r="H286"/>
      <c r="I286"/>
      <c r="K286"/>
      <c r="L286"/>
    </row>
    <row r="287" spans="1:12">
      <c r="A287"/>
      <c r="B287"/>
      <c r="C287"/>
      <c r="D287"/>
      <c r="G287"/>
      <c r="H287"/>
      <c r="I287"/>
      <c r="K287"/>
      <c r="L287"/>
    </row>
    <row r="288" spans="1:12">
      <c r="B288"/>
      <c r="C288"/>
      <c r="D288"/>
      <c r="E288"/>
    </row>
    <row r="289" spans="1:12" ht="12.75" customHeight="1">
      <c r="E289"/>
    </row>
    <row r="290" spans="1:12">
      <c r="E290"/>
    </row>
    <row r="293" spans="1:12">
      <c r="F293"/>
    </row>
    <row r="294" spans="1:12">
      <c r="A294"/>
      <c r="G294"/>
      <c r="H294"/>
      <c r="I294"/>
      <c r="K294"/>
      <c r="L294"/>
    </row>
    <row r="295" spans="1:12" ht="12.75" customHeight="1">
      <c r="B295"/>
      <c r="C295"/>
      <c r="D295"/>
    </row>
    <row r="297" spans="1:12">
      <c r="E297"/>
    </row>
    <row r="299" spans="1:12">
      <c r="F299"/>
    </row>
    <row r="300" spans="1:12">
      <c r="A300"/>
      <c r="G300"/>
      <c r="H300"/>
      <c r="I300"/>
      <c r="K300"/>
      <c r="L300"/>
    </row>
    <row r="301" spans="1:12">
      <c r="B301"/>
      <c r="C301"/>
      <c r="D301"/>
    </row>
    <row r="303" spans="1:12">
      <c r="E303"/>
    </row>
  </sheetData>
  <sheetProtection selectLockedCells="1" selectUnlockedCells="1"/>
  <mergeCells count="234">
    <mergeCell ref="G7:I7"/>
    <mergeCell ref="K238:K239"/>
    <mergeCell ref="K256:K257"/>
    <mergeCell ref="K267:K268"/>
    <mergeCell ref="K274:K275"/>
    <mergeCell ref="L108:L109"/>
    <mergeCell ref="L119:L120"/>
    <mergeCell ref="L127:L128"/>
    <mergeCell ref="L138:L139"/>
    <mergeCell ref="L148:L149"/>
    <mergeCell ref="L168:L169"/>
    <mergeCell ref="L182:L183"/>
    <mergeCell ref="L199:L200"/>
    <mergeCell ref="L216:L217"/>
    <mergeCell ref="L230:L231"/>
    <mergeCell ref="L240:L241"/>
    <mergeCell ref="L248:L249"/>
    <mergeCell ref="L267:L268"/>
    <mergeCell ref="L274:L275"/>
    <mergeCell ref="L256:L257"/>
    <mergeCell ref="K111:K112"/>
    <mergeCell ref="K125:K126"/>
    <mergeCell ref="K133:K134"/>
    <mergeCell ref="K148:K149"/>
    <mergeCell ref="K168:K169"/>
    <mergeCell ref="K182:K183"/>
    <mergeCell ref="K199:K200"/>
    <mergeCell ref="K216:K217"/>
    <mergeCell ref="K229:K230"/>
    <mergeCell ref="K19:K20"/>
    <mergeCell ref="L19:L20"/>
    <mergeCell ref="K35:K36"/>
    <mergeCell ref="L35:L36"/>
    <mergeCell ref="K52:K53"/>
    <mergeCell ref="L52:L53"/>
    <mergeCell ref="K66:K67"/>
    <mergeCell ref="L66:L67"/>
    <mergeCell ref="K97:K98"/>
    <mergeCell ref="G265:I265"/>
    <mergeCell ref="G267:G268"/>
    <mergeCell ref="H267:H268"/>
    <mergeCell ref="I267:I268"/>
    <mergeCell ref="G246:I246"/>
    <mergeCell ref="F248:F250"/>
    <mergeCell ref="G248:G249"/>
    <mergeCell ref="H248:H249"/>
    <mergeCell ref="I248:I249"/>
    <mergeCell ref="G253:I254"/>
    <mergeCell ref="G256:G257"/>
    <mergeCell ref="H256:H257"/>
    <mergeCell ref="I256:I257"/>
    <mergeCell ref="F258:F262"/>
    <mergeCell ref="F266:F270"/>
    <mergeCell ref="B272:D272"/>
    <mergeCell ref="A274:A278"/>
    <mergeCell ref="B274:B275"/>
    <mergeCell ref="C274:C275"/>
    <mergeCell ref="D274:D275"/>
    <mergeCell ref="G272:I272"/>
    <mergeCell ref="F274:F278"/>
    <mergeCell ref="G274:G275"/>
    <mergeCell ref="H274:H275"/>
    <mergeCell ref="I274:I275"/>
    <mergeCell ref="B265:D265"/>
    <mergeCell ref="A267:A270"/>
    <mergeCell ref="B267:B268"/>
    <mergeCell ref="C267:C268"/>
    <mergeCell ref="D267:D268"/>
    <mergeCell ref="B254:D254"/>
    <mergeCell ref="B256:B257"/>
    <mergeCell ref="C256:C257"/>
    <mergeCell ref="D256:D257"/>
    <mergeCell ref="A258:A263"/>
    <mergeCell ref="A240:A252"/>
    <mergeCell ref="G238:I238"/>
    <mergeCell ref="F240:F243"/>
    <mergeCell ref="G240:G241"/>
    <mergeCell ref="H240:H241"/>
    <mergeCell ref="I240:I241"/>
    <mergeCell ref="A231:A234"/>
    <mergeCell ref="G227:I228"/>
    <mergeCell ref="G230:G231"/>
    <mergeCell ref="H230:H231"/>
    <mergeCell ref="I230:I231"/>
    <mergeCell ref="F231:F234"/>
    <mergeCell ref="B236:D236"/>
    <mergeCell ref="B238:B239"/>
    <mergeCell ref="C238:C239"/>
    <mergeCell ref="D238:D239"/>
    <mergeCell ref="A218:A224"/>
    <mergeCell ref="G213:I214"/>
    <mergeCell ref="G216:G217"/>
    <mergeCell ref="H216:H217"/>
    <mergeCell ref="I216:I217"/>
    <mergeCell ref="F218:F224"/>
    <mergeCell ref="B226:D227"/>
    <mergeCell ref="B229:B230"/>
    <mergeCell ref="C229:C230"/>
    <mergeCell ref="D229:D230"/>
    <mergeCell ref="A201:A211"/>
    <mergeCell ref="G196:I197"/>
    <mergeCell ref="G199:G200"/>
    <mergeCell ref="H199:H200"/>
    <mergeCell ref="I199:I200"/>
    <mergeCell ref="F201:F210"/>
    <mergeCell ref="B213:D214"/>
    <mergeCell ref="B215:D215"/>
    <mergeCell ref="B216:B217"/>
    <mergeCell ref="C216:C217"/>
    <mergeCell ref="D216:D217"/>
    <mergeCell ref="A184:A194"/>
    <mergeCell ref="G178:I180"/>
    <mergeCell ref="G182:G183"/>
    <mergeCell ref="H182:H183"/>
    <mergeCell ref="I182:I183"/>
    <mergeCell ref="F184:F194"/>
    <mergeCell ref="B196:D197"/>
    <mergeCell ref="B199:B200"/>
    <mergeCell ref="C199:C200"/>
    <mergeCell ref="D199:D200"/>
    <mergeCell ref="B178:D180"/>
    <mergeCell ref="B182:B183"/>
    <mergeCell ref="C182:C183"/>
    <mergeCell ref="D182:D183"/>
    <mergeCell ref="A135:A143"/>
    <mergeCell ref="G145:I146"/>
    <mergeCell ref="G148:G149"/>
    <mergeCell ref="H148:H149"/>
    <mergeCell ref="I148:I149"/>
    <mergeCell ref="F150:F163"/>
    <mergeCell ref="A170:A176"/>
    <mergeCell ref="G165:I166"/>
    <mergeCell ref="G168:G169"/>
    <mergeCell ref="H168:H169"/>
    <mergeCell ref="I168:I169"/>
    <mergeCell ref="F170:F176"/>
    <mergeCell ref="B145:D146"/>
    <mergeCell ref="B148:B149"/>
    <mergeCell ref="C148:C149"/>
    <mergeCell ref="D148:D149"/>
    <mergeCell ref="A150:A163"/>
    <mergeCell ref="B165:D166"/>
    <mergeCell ref="B168:B169"/>
    <mergeCell ref="C168:C169"/>
    <mergeCell ref="D168:D169"/>
    <mergeCell ref="G108:G109"/>
    <mergeCell ref="H108:H109"/>
    <mergeCell ref="I108:I109"/>
    <mergeCell ref="F110:F115"/>
    <mergeCell ref="G117:I117"/>
    <mergeCell ref="G119:G120"/>
    <mergeCell ref="H119:H120"/>
    <mergeCell ref="I119:I120"/>
    <mergeCell ref="F120:F123"/>
    <mergeCell ref="G125:I125"/>
    <mergeCell ref="G127:G128"/>
    <mergeCell ref="H127:H128"/>
    <mergeCell ref="I127:I128"/>
    <mergeCell ref="F129:F134"/>
    <mergeCell ref="G136:I136"/>
    <mergeCell ref="G138:G139"/>
    <mergeCell ref="H138:H139"/>
    <mergeCell ref="B131:D131"/>
    <mergeCell ref="B133:B134"/>
    <mergeCell ref="C133:C134"/>
    <mergeCell ref="D133:D134"/>
    <mergeCell ref="I138:I139"/>
    <mergeCell ref="F139:F142"/>
    <mergeCell ref="B111:B112"/>
    <mergeCell ref="C111:C112"/>
    <mergeCell ref="D111:D112"/>
    <mergeCell ref="A113:A121"/>
    <mergeCell ref="B123:D123"/>
    <mergeCell ref="A125:A129"/>
    <mergeCell ref="B125:B126"/>
    <mergeCell ref="C125:C126"/>
    <mergeCell ref="D125:D126"/>
    <mergeCell ref="A68:A93"/>
    <mergeCell ref="G50:I50"/>
    <mergeCell ref="G52:G53"/>
    <mergeCell ref="H52:H53"/>
    <mergeCell ref="I52:I53"/>
    <mergeCell ref="F54:F62"/>
    <mergeCell ref="G64:I64"/>
    <mergeCell ref="G66:G67"/>
    <mergeCell ref="H66:H67"/>
    <mergeCell ref="I66:I67"/>
    <mergeCell ref="F68:F104"/>
    <mergeCell ref="B95:D95"/>
    <mergeCell ref="B97:B98"/>
    <mergeCell ref="C97:C98"/>
    <mergeCell ref="D97:D98"/>
    <mergeCell ref="A99:A107"/>
    <mergeCell ref="A54:A62"/>
    <mergeCell ref="G106:I106"/>
    <mergeCell ref="F37:F43"/>
    <mergeCell ref="A13:I13"/>
    <mergeCell ref="A48:I48"/>
    <mergeCell ref="B50:D50"/>
    <mergeCell ref="B52:B53"/>
    <mergeCell ref="C52:C53"/>
    <mergeCell ref="D52:D53"/>
    <mergeCell ref="G19:G20"/>
    <mergeCell ref="H19:H20"/>
    <mergeCell ref="I19:I20"/>
    <mergeCell ref="B16:D17"/>
    <mergeCell ref="D19:D20"/>
    <mergeCell ref="G16:I17"/>
    <mergeCell ref="B31:D33"/>
    <mergeCell ref="G31:I33"/>
    <mergeCell ref="A281:A282"/>
    <mergeCell ref="G11:H11"/>
    <mergeCell ref="B64:D64"/>
    <mergeCell ref="B66:B67"/>
    <mergeCell ref="C66:C67"/>
    <mergeCell ref="D66:D67"/>
    <mergeCell ref="B109:D109"/>
    <mergeCell ref="A1:I1"/>
    <mergeCell ref="A2:I2"/>
    <mergeCell ref="A3:I3"/>
    <mergeCell ref="A4:I4"/>
    <mergeCell ref="A5:I5"/>
    <mergeCell ref="B35:B36"/>
    <mergeCell ref="C35:C36"/>
    <mergeCell ref="D35:D36"/>
    <mergeCell ref="G35:G36"/>
    <mergeCell ref="H35:H36"/>
    <mergeCell ref="I35:I36"/>
    <mergeCell ref="A9:I9"/>
    <mergeCell ref="F21:F29"/>
    <mergeCell ref="A21:A29"/>
    <mergeCell ref="B19:B20"/>
    <mergeCell ref="C19:C20"/>
    <mergeCell ref="A37:A45"/>
  </mergeCells>
  <hyperlinks>
    <hyperlink ref="A281:A282" location="Содержание!R1C1" display="Содержание!R1C1"/>
    <hyperlink ref="G7:I7" location="Содержание!A1" display="Назад к &quot;Содержанию&quot;"/>
  </hyperlinks>
  <pageMargins left="0.39370078740157483" right="0.39370078740157483" top="0.19685039370078741" bottom="0.19685039370078741" header="0.51181102362204722" footer="0.51181102362204722"/>
  <pageSetup paperSize="9" firstPageNumber="0" fitToWidth="0" fitToHeight="0" orientation="portrait" horizontalDpi="300" verticalDpi="300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theme="0"/>
  </sheetPr>
  <dimension ref="A1:H86"/>
  <sheetViews>
    <sheetView zoomScaleNormal="100" workbookViewId="0">
      <selection activeCell="E11" sqref="E11"/>
    </sheetView>
  </sheetViews>
  <sheetFormatPr defaultRowHeight="18"/>
  <cols>
    <col min="1" max="1" width="23.85546875" style="51" customWidth="1"/>
    <col min="2" max="2" width="17.42578125" style="51" customWidth="1"/>
    <col min="3" max="3" width="13.140625" style="51" customWidth="1"/>
    <col min="4" max="4" width="22.85546875" style="51" customWidth="1"/>
    <col min="5" max="5" width="17.85546875" style="51" customWidth="1"/>
    <col min="6" max="6" width="5.7109375" style="51" customWidth="1"/>
    <col min="7" max="7" width="12" style="185" hidden="1" customWidth="1"/>
    <col min="8" max="9" width="16.7109375" style="51" customWidth="1"/>
    <col min="10" max="16384" width="9.140625" style="51"/>
  </cols>
  <sheetData>
    <row r="1" spans="1:8" s="103" customFormat="1" ht="23.25">
      <c r="A1" s="425" t="s">
        <v>173</v>
      </c>
      <c r="B1" s="425"/>
      <c r="C1" s="425"/>
      <c r="D1" s="425"/>
      <c r="E1" s="425"/>
      <c r="G1" s="182"/>
    </row>
    <row r="2" spans="1:8" s="104" customFormat="1" ht="15">
      <c r="A2" s="426" t="s">
        <v>174</v>
      </c>
      <c r="B2" s="426"/>
      <c r="C2" s="426"/>
      <c r="D2" s="426"/>
      <c r="E2" s="426"/>
      <c r="G2" s="183"/>
    </row>
    <row r="3" spans="1:8" s="104" customFormat="1" ht="15">
      <c r="A3" s="426" t="s">
        <v>175</v>
      </c>
      <c r="B3" s="426"/>
      <c r="C3" s="426"/>
      <c r="D3" s="426"/>
      <c r="E3" s="426"/>
      <c r="G3" s="183"/>
    </row>
    <row r="4" spans="1:8" s="104" customFormat="1" ht="15">
      <c r="A4" s="426" t="s">
        <v>176</v>
      </c>
      <c r="B4" s="426"/>
      <c r="C4" s="426"/>
      <c r="D4" s="426"/>
      <c r="E4" s="426"/>
      <c r="G4" s="183"/>
    </row>
    <row r="5" spans="1:8" s="104" customFormat="1" ht="15">
      <c r="A5" s="427" t="s">
        <v>177</v>
      </c>
      <c r="B5" s="427"/>
      <c r="C5" s="427"/>
      <c r="D5" s="427"/>
      <c r="E5" s="427"/>
      <c r="G5" s="183"/>
    </row>
    <row r="6" spans="1:8" s="304" customFormat="1" ht="5.0999999999999996" customHeight="1">
      <c r="G6" s="53"/>
    </row>
    <row r="7" spans="1:8" s="57" customFormat="1" ht="15" customHeight="1">
      <c r="A7" s="310"/>
      <c r="B7" s="310"/>
      <c r="C7" s="311"/>
      <c r="D7" s="457" t="s">
        <v>1016</v>
      </c>
      <c r="E7" s="458"/>
      <c r="G7" s="53"/>
      <c r="H7"/>
    </row>
    <row r="8" spans="1:8" s="304" customFormat="1" ht="5.0999999999999996" customHeight="1">
      <c r="A8" s="309"/>
      <c r="B8" s="309"/>
      <c r="C8" s="308"/>
      <c r="G8" s="53"/>
    </row>
    <row r="9" spans="1:8" s="138" customFormat="1" ht="20.100000000000001" customHeight="1">
      <c r="A9" s="459" t="s">
        <v>667</v>
      </c>
      <c r="B9" s="459"/>
      <c r="C9" s="459"/>
      <c r="D9" s="459"/>
      <c r="E9" s="459"/>
      <c r="G9" s="137"/>
    </row>
    <row r="10" spans="1:8" s="105" customFormat="1" ht="13.5" thickBot="1">
      <c r="G10" s="184"/>
    </row>
    <row r="11" spans="1:8" s="138" customFormat="1" ht="16.5" thickBot="1">
      <c r="A11" s="495" t="s">
        <v>148</v>
      </c>
      <c r="B11" s="496"/>
      <c r="C11" s="497"/>
      <c r="D11" s="173" t="s">
        <v>0</v>
      </c>
      <c r="E11" s="174">
        <v>0</v>
      </c>
      <c r="F11" s="137"/>
      <c r="G11" s="172"/>
    </row>
    <row r="12" spans="1:8" s="104" customFormat="1" ht="15.75" thickBot="1">
      <c r="G12" s="183"/>
    </row>
    <row r="13" spans="1:8" s="138" customFormat="1" ht="31.5">
      <c r="A13" s="139"/>
      <c r="B13" s="489" t="s">
        <v>146</v>
      </c>
      <c r="C13" s="490"/>
      <c r="D13" s="140" t="s">
        <v>234</v>
      </c>
      <c r="E13" s="141" t="s">
        <v>147</v>
      </c>
      <c r="F13" s="137"/>
      <c r="G13"/>
    </row>
    <row r="14" spans="1:8" s="138" customFormat="1" ht="90" customHeight="1">
      <c r="A14" s="198"/>
      <c r="B14" s="491" t="s">
        <v>246</v>
      </c>
      <c r="C14" s="492"/>
      <c r="D14" s="143">
        <v>5</v>
      </c>
      <c r="E14" s="144">
        <f>G14-(G14/100*$E$11)</f>
        <v>3012.1000000000004</v>
      </c>
      <c r="F14" s="137"/>
      <c r="G14" s="229">
        <v>3012.1000000000004</v>
      </c>
    </row>
    <row r="15" spans="1:8" s="138" customFormat="1" ht="90" customHeight="1">
      <c r="A15" s="187"/>
      <c r="B15" s="491" t="s">
        <v>247</v>
      </c>
      <c r="C15" s="492"/>
      <c r="D15" s="143">
        <v>10</v>
      </c>
      <c r="E15" s="144">
        <f t="shared" ref="E15:E17" si="0">G15-(G15/100*$E$11)</f>
        <v>1527.5</v>
      </c>
      <c r="F15" s="137"/>
      <c r="G15" s="229">
        <v>1527.5</v>
      </c>
    </row>
    <row r="16" spans="1:8" s="138" customFormat="1" ht="90" customHeight="1">
      <c r="A16" s="187"/>
      <c r="B16" s="491" t="s">
        <v>248</v>
      </c>
      <c r="C16" s="492"/>
      <c r="D16" s="143">
        <v>10</v>
      </c>
      <c r="E16" s="144">
        <f t="shared" ref="E16" si="1">G16-(G16/100*$E$11)</f>
        <v>3498.3</v>
      </c>
      <c r="F16" s="137"/>
      <c r="G16" s="229">
        <v>3498.3</v>
      </c>
    </row>
    <row r="17" spans="1:7" s="138" customFormat="1" ht="90" customHeight="1" thickBot="1">
      <c r="A17" s="145"/>
      <c r="B17" s="493" t="s">
        <v>249</v>
      </c>
      <c r="C17" s="494"/>
      <c r="D17" s="146">
        <v>5</v>
      </c>
      <c r="E17" s="147">
        <f t="shared" si="0"/>
        <v>3612.7</v>
      </c>
      <c r="F17" s="137"/>
      <c r="G17" s="229">
        <v>3612.7</v>
      </c>
    </row>
    <row r="18" spans="1:7" s="175" customFormat="1" ht="15">
      <c r="G18" s="53"/>
    </row>
    <row r="19" spans="1:7" s="175" customFormat="1" ht="15">
      <c r="A19" s="433" t="s">
        <v>149</v>
      </c>
      <c r="B19" s="434"/>
      <c r="C19" s="435"/>
      <c r="D19" s="176"/>
      <c r="E19" s="176"/>
      <c r="G19" s="53"/>
    </row>
    <row r="20" spans="1:7" s="175" customFormat="1" ht="15.75" thickBot="1">
      <c r="G20" s="53"/>
    </row>
    <row r="21" spans="1:7" s="138" customFormat="1" ht="31.5">
      <c r="A21" s="139"/>
      <c r="B21" s="498" t="s">
        <v>146</v>
      </c>
      <c r="C21" s="499"/>
      <c r="D21" s="140" t="s">
        <v>234</v>
      </c>
      <c r="E21" s="148" t="s">
        <v>147</v>
      </c>
      <c r="F21" s="137"/>
      <c r="G21" s="53"/>
    </row>
    <row r="22" spans="1:7" s="138" customFormat="1" ht="15">
      <c r="A22" s="501"/>
      <c r="B22" s="437" t="s">
        <v>235</v>
      </c>
      <c r="C22" s="438"/>
      <c r="D22" s="188">
        <v>168</v>
      </c>
      <c r="E22" s="149">
        <f>G22-(G22/100*$E$11)</f>
        <v>101.97787284534064</v>
      </c>
      <c r="G22" s="229">
        <v>101.97787284534064</v>
      </c>
    </row>
    <row r="23" spans="1:7" s="138" customFormat="1" ht="15">
      <c r="A23" s="502"/>
      <c r="B23" s="437" t="s">
        <v>236</v>
      </c>
      <c r="C23" s="438"/>
      <c r="D23" s="188">
        <v>120</v>
      </c>
      <c r="E23" s="149">
        <f t="shared" ref="E23:E30" si="2">G23-(G23/100*$E$11)</f>
        <v>116.76302191234333</v>
      </c>
      <c r="G23" s="229">
        <v>116.76302191234333</v>
      </c>
    </row>
    <row r="24" spans="1:7" s="138" customFormat="1" ht="15">
      <c r="A24" s="502"/>
      <c r="B24" s="437" t="s">
        <v>237</v>
      </c>
      <c r="C24" s="438"/>
      <c r="D24" s="188">
        <v>1</v>
      </c>
      <c r="E24" s="149">
        <f t="shared" si="2"/>
        <v>150.07501617074843</v>
      </c>
      <c r="G24" s="229">
        <v>150.07501617074843</v>
      </c>
    </row>
    <row r="25" spans="1:7" s="138" customFormat="1" ht="15">
      <c r="A25" s="502"/>
      <c r="B25" s="437" t="s">
        <v>238</v>
      </c>
      <c r="C25" s="438"/>
      <c r="D25" s="188">
        <v>1</v>
      </c>
      <c r="E25" s="149">
        <f t="shared" si="2"/>
        <v>183.21594266042152</v>
      </c>
      <c r="G25" s="229">
        <v>183.21594266042152</v>
      </c>
    </row>
    <row r="26" spans="1:7" s="138" customFormat="1" ht="15">
      <c r="A26" s="502"/>
      <c r="B26" s="437" t="s">
        <v>239</v>
      </c>
      <c r="C26" s="438"/>
      <c r="D26" s="188">
        <v>1</v>
      </c>
      <c r="E26" s="149">
        <f t="shared" si="2"/>
        <v>248.13872947069945</v>
      </c>
      <c r="G26" s="229">
        <v>248.13872947069945</v>
      </c>
    </row>
    <row r="27" spans="1:7" s="138" customFormat="1" ht="15">
      <c r="A27" s="502"/>
      <c r="B27" s="437" t="s">
        <v>240</v>
      </c>
      <c r="C27" s="438"/>
      <c r="D27" s="188">
        <v>1</v>
      </c>
      <c r="E27" s="149">
        <f t="shared" si="2"/>
        <v>302.52190916138079</v>
      </c>
      <c r="G27" s="229">
        <v>302.52190916138079</v>
      </c>
    </row>
    <row r="28" spans="1:7" s="138" customFormat="1" ht="15">
      <c r="A28" s="502"/>
      <c r="B28" s="437" t="s">
        <v>241</v>
      </c>
      <c r="C28" s="438"/>
      <c r="D28" s="188">
        <v>1</v>
      </c>
      <c r="E28" s="149">
        <f t="shared" si="2"/>
        <v>380.70302476272508</v>
      </c>
      <c r="G28" s="229">
        <v>380.70302476272508</v>
      </c>
    </row>
    <row r="29" spans="1:7" s="138" customFormat="1" ht="15">
      <c r="A29" s="502"/>
      <c r="B29" s="437" t="s">
        <v>242</v>
      </c>
      <c r="C29" s="438"/>
      <c r="D29" s="188">
        <v>1</v>
      </c>
      <c r="E29" s="149">
        <f t="shared" si="2"/>
        <v>512.92295151248356</v>
      </c>
      <c r="G29" s="229">
        <v>512.92295151248356</v>
      </c>
    </row>
    <row r="30" spans="1:7" s="138" customFormat="1" ht="15.75" thickBot="1">
      <c r="A30" s="503"/>
      <c r="B30" s="439" t="s">
        <v>243</v>
      </c>
      <c r="C30" s="440"/>
      <c r="D30" s="186">
        <v>1</v>
      </c>
      <c r="E30" s="150">
        <f t="shared" si="2"/>
        <v>676.5865863979277</v>
      </c>
      <c r="G30" s="229">
        <v>676.5865863979277</v>
      </c>
    </row>
    <row r="31" spans="1:7" s="210" customFormat="1" ht="59.25">
      <c r="G31" s="53"/>
    </row>
    <row r="32" spans="1:7" s="175" customFormat="1" ht="15">
      <c r="A32" s="495" t="s">
        <v>150</v>
      </c>
      <c r="B32" s="496"/>
      <c r="C32" s="497"/>
      <c r="D32" s="176"/>
      <c r="E32" s="176"/>
      <c r="G32" s="53"/>
    </row>
    <row r="33" spans="1:7" s="175" customFormat="1" ht="15.75" thickBot="1">
      <c r="G33" s="53"/>
    </row>
    <row r="34" spans="1:7" s="138" customFormat="1" ht="31.5">
      <c r="A34" s="139"/>
      <c r="B34" s="489" t="s">
        <v>146</v>
      </c>
      <c r="C34" s="490"/>
      <c r="D34" s="140" t="s">
        <v>234</v>
      </c>
      <c r="E34" s="141" t="s">
        <v>147</v>
      </c>
      <c r="F34" s="137"/>
      <c r="G34" s="53"/>
    </row>
    <row r="35" spans="1:7" s="138" customFormat="1" ht="50.1" customHeight="1">
      <c r="A35" s="198"/>
      <c r="B35" s="504" t="s">
        <v>151</v>
      </c>
      <c r="C35" s="492"/>
      <c r="D35" s="143">
        <v>50</v>
      </c>
      <c r="E35" s="144">
        <f>G35-(G35/100*$E$11)</f>
        <v>189.42384578200759</v>
      </c>
      <c r="F35" s="137"/>
      <c r="G35" s="229">
        <v>189.42384578200759</v>
      </c>
    </row>
    <row r="36" spans="1:7" s="138" customFormat="1" ht="50.1" customHeight="1">
      <c r="A36" s="187"/>
      <c r="B36" s="504" t="s">
        <v>152</v>
      </c>
      <c r="C36" s="492"/>
      <c r="D36" s="143">
        <v>40</v>
      </c>
      <c r="E36" s="144">
        <f t="shared" ref="E36:E39" si="3">G36-(G36/100*$E$11)</f>
        <v>343.85841895093267</v>
      </c>
      <c r="F36" s="137"/>
      <c r="G36" s="229">
        <v>343.85841895093267</v>
      </c>
    </row>
    <row r="37" spans="1:7" s="138" customFormat="1" ht="50.1" customHeight="1">
      <c r="A37" s="222"/>
      <c r="B37" s="491" t="s">
        <v>245</v>
      </c>
      <c r="C37" s="492"/>
      <c r="D37" s="143">
        <v>20</v>
      </c>
      <c r="E37" s="144">
        <f t="shared" ref="E37" si="4">G37-(G37/100*$E$11)</f>
        <v>921.69999999999993</v>
      </c>
      <c r="F37" s="137"/>
      <c r="G37" s="229">
        <v>921.69999999999993</v>
      </c>
    </row>
    <row r="38" spans="1:7" s="138" customFormat="1" ht="50.1" customHeight="1">
      <c r="A38" s="222"/>
      <c r="B38" s="504" t="s">
        <v>153</v>
      </c>
      <c r="C38" s="492"/>
      <c r="D38" s="143">
        <v>12</v>
      </c>
      <c r="E38" s="144">
        <f t="shared" ref="E38" si="5">G38-(G38/100*$E$11)</f>
        <v>1458.9987926713432</v>
      </c>
      <c r="F38" s="137"/>
      <c r="G38" s="229">
        <v>1458.9987926713432</v>
      </c>
    </row>
    <row r="39" spans="1:7" s="138" customFormat="1" ht="50.1" customHeight="1" thickBot="1">
      <c r="A39" s="145"/>
      <c r="B39" s="493" t="s">
        <v>244</v>
      </c>
      <c r="C39" s="494"/>
      <c r="D39" s="146">
        <v>1</v>
      </c>
      <c r="E39" s="147">
        <f t="shared" si="3"/>
        <v>2265.9</v>
      </c>
      <c r="F39" s="137"/>
      <c r="G39" s="229">
        <v>2265.9</v>
      </c>
    </row>
    <row r="40" spans="1:7" s="175" customFormat="1" ht="15">
      <c r="G40" s="53"/>
    </row>
    <row r="41" spans="1:7" s="175" customFormat="1" ht="15">
      <c r="A41" s="495" t="s">
        <v>250</v>
      </c>
      <c r="B41" s="496"/>
      <c r="C41" s="497"/>
      <c r="D41" s="176"/>
      <c r="E41" s="176"/>
      <c r="G41" s="53"/>
    </row>
    <row r="42" spans="1:7" s="175" customFormat="1" ht="15.75" thickBot="1">
      <c r="G42" s="53"/>
    </row>
    <row r="43" spans="1:7" s="138" customFormat="1" ht="31.5">
      <c r="A43" s="139"/>
      <c r="B43" s="498" t="s">
        <v>226</v>
      </c>
      <c r="C43" s="499"/>
      <c r="D43" s="199" t="s">
        <v>234</v>
      </c>
      <c r="E43" s="148" t="s">
        <v>147</v>
      </c>
      <c r="F43" s="137"/>
      <c r="G43" s="53"/>
    </row>
    <row r="44" spans="1:7" s="138" customFormat="1" ht="15">
      <c r="A44" s="507" t="s">
        <v>251</v>
      </c>
      <c r="B44" s="508"/>
      <c r="C44" s="508"/>
      <c r="D44" s="508"/>
      <c r="E44" s="509"/>
      <c r="F44" s="137"/>
      <c r="G44" s="53"/>
    </row>
    <row r="45" spans="1:7" s="201" customFormat="1" ht="14.25">
      <c r="A45" s="510"/>
      <c r="B45" s="505" t="s">
        <v>154</v>
      </c>
      <c r="C45" s="506"/>
      <c r="D45" s="204">
        <v>1</v>
      </c>
      <c r="E45" s="205">
        <f>G45-(G45/100*$E$11)</f>
        <v>604.79999999999995</v>
      </c>
      <c r="F45" s="200"/>
      <c r="G45" s="395">
        <v>604.79999999999995</v>
      </c>
    </row>
    <row r="46" spans="1:7" s="201" customFormat="1" ht="14.25">
      <c r="A46" s="511"/>
      <c r="B46" s="505" t="s">
        <v>155</v>
      </c>
      <c r="C46" s="506"/>
      <c r="D46" s="204">
        <v>1</v>
      </c>
      <c r="E46" s="205">
        <f t="shared" ref="E46:E70" si="6">G46-(G46/100*$E$11)</f>
        <v>780</v>
      </c>
      <c r="F46" s="200"/>
      <c r="G46" s="395">
        <v>780</v>
      </c>
    </row>
    <row r="47" spans="1:7" s="201" customFormat="1" ht="14.25">
      <c r="A47" s="511"/>
      <c r="B47" s="505" t="s">
        <v>156</v>
      </c>
      <c r="C47" s="506"/>
      <c r="D47" s="204">
        <v>1</v>
      </c>
      <c r="E47" s="205">
        <f t="shared" ref="E47:E55" si="7">G47-(G47/100*$E$11)</f>
        <v>951.59999999999991</v>
      </c>
      <c r="F47" s="200"/>
      <c r="G47" s="395">
        <v>951.59999999999991</v>
      </c>
    </row>
    <row r="48" spans="1:7" s="201" customFormat="1" ht="14.25">
      <c r="A48" s="511"/>
      <c r="B48" s="505" t="s">
        <v>157</v>
      </c>
      <c r="C48" s="506"/>
      <c r="D48" s="204">
        <v>1</v>
      </c>
      <c r="E48" s="205">
        <f t="shared" ref="E48:E51" si="8">G48-(G48/100*$E$11)</f>
        <v>1123.2</v>
      </c>
      <c r="F48" s="200"/>
      <c r="G48" s="395">
        <v>1123.2</v>
      </c>
    </row>
    <row r="49" spans="1:7" s="201" customFormat="1" ht="14.25">
      <c r="A49" s="511"/>
      <c r="B49" s="505" t="s">
        <v>158</v>
      </c>
      <c r="C49" s="506"/>
      <c r="D49" s="204">
        <v>1</v>
      </c>
      <c r="E49" s="205">
        <f t="shared" si="8"/>
        <v>1435.2</v>
      </c>
      <c r="F49" s="200"/>
      <c r="G49" s="395">
        <v>1435.2</v>
      </c>
    </row>
    <row r="50" spans="1:7" s="201" customFormat="1" ht="14.25">
      <c r="A50" s="511"/>
      <c r="B50" s="505" t="s">
        <v>159</v>
      </c>
      <c r="C50" s="506"/>
      <c r="D50" s="204">
        <v>1</v>
      </c>
      <c r="E50" s="205">
        <f t="shared" si="8"/>
        <v>2073.6</v>
      </c>
      <c r="F50" s="200"/>
      <c r="G50" s="395">
        <v>2073.6</v>
      </c>
    </row>
    <row r="51" spans="1:7" s="201" customFormat="1" ht="14.25">
      <c r="A51" s="511"/>
      <c r="B51" s="505">
        <v>75</v>
      </c>
      <c r="C51" s="506"/>
      <c r="D51" s="204">
        <v>1</v>
      </c>
      <c r="E51" s="205">
        <f t="shared" si="8"/>
        <v>2361.6</v>
      </c>
      <c r="F51" s="200"/>
      <c r="G51" s="395">
        <v>2361.6</v>
      </c>
    </row>
    <row r="52" spans="1:7" s="201" customFormat="1" ht="14.25">
      <c r="A52" s="511"/>
      <c r="B52" s="505">
        <v>90</v>
      </c>
      <c r="C52" s="506"/>
      <c r="D52" s="204">
        <v>1</v>
      </c>
      <c r="E52" s="205">
        <f t="shared" si="7"/>
        <v>3110.4</v>
      </c>
      <c r="F52" s="200"/>
      <c r="G52" s="395">
        <v>3110.4</v>
      </c>
    </row>
    <row r="53" spans="1:7" s="201" customFormat="1" ht="14.25">
      <c r="A53" s="512"/>
      <c r="B53" s="505">
        <v>110</v>
      </c>
      <c r="C53" s="506"/>
      <c r="D53" s="204">
        <v>1</v>
      </c>
      <c r="E53" s="205">
        <f t="shared" si="7"/>
        <v>3600</v>
      </c>
      <c r="F53" s="200"/>
      <c r="G53" s="395">
        <v>3600</v>
      </c>
    </row>
    <row r="54" spans="1:7" s="138" customFormat="1" ht="15">
      <c r="A54" s="507" t="s">
        <v>252</v>
      </c>
      <c r="B54" s="508"/>
      <c r="C54" s="508"/>
      <c r="D54" s="508"/>
      <c r="E54" s="509"/>
      <c r="F54" s="137"/>
      <c r="G54" s="53"/>
    </row>
    <row r="55" spans="1:7" s="201" customFormat="1" ht="50.1" customHeight="1">
      <c r="A55" s="202"/>
      <c r="B55" s="500" t="s">
        <v>160</v>
      </c>
      <c r="C55" s="500"/>
      <c r="D55" s="204">
        <v>1</v>
      </c>
      <c r="E55" s="205">
        <f t="shared" si="7"/>
        <v>2246.4</v>
      </c>
      <c r="F55" s="200"/>
      <c r="G55" s="395">
        <v>2246.4</v>
      </c>
    </row>
    <row r="56" spans="1:7" s="138" customFormat="1" ht="15">
      <c r="A56" s="507" t="s">
        <v>161</v>
      </c>
      <c r="B56" s="508"/>
      <c r="C56" s="508"/>
      <c r="D56" s="508"/>
      <c r="E56" s="509"/>
      <c r="F56" s="137"/>
      <c r="G56" s="53"/>
    </row>
    <row r="57" spans="1:7" s="201" customFormat="1" ht="14.25">
      <c r="A57" s="513"/>
      <c r="B57" s="500">
        <v>16</v>
      </c>
      <c r="C57" s="500"/>
      <c r="D57" s="204">
        <v>1</v>
      </c>
      <c r="E57" s="205">
        <f t="shared" ref="E57:E66" si="9">G57-(G57/100*$E$11)</f>
        <v>633.6</v>
      </c>
      <c r="F57" s="200"/>
      <c r="G57" s="395">
        <v>633.6</v>
      </c>
    </row>
    <row r="58" spans="1:7" s="201" customFormat="1" ht="14.25">
      <c r="A58" s="514"/>
      <c r="B58" s="500">
        <v>20</v>
      </c>
      <c r="C58" s="500"/>
      <c r="D58" s="204">
        <v>1</v>
      </c>
      <c r="E58" s="205">
        <f t="shared" si="9"/>
        <v>691.19999999999993</v>
      </c>
      <c r="F58" s="200"/>
      <c r="G58" s="395">
        <v>691.19999999999993</v>
      </c>
    </row>
    <row r="59" spans="1:7" s="201" customFormat="1" ht="14.25">
      <c r="A59" s="514"/>
      <c r="B59" s="500">
        <v>25</v>
      </c>
      <c r="C59" s="500"/>
      <c r="D59" s="204">
        <v>1</v>
      </c>
      <c r="E59" s="205">
        <f t="shared" si="9"/>
        <v>777.6</v>
      </c>
      <c r="F59" s="200"/>
      <c r="G59" s="395">
        <v>777.6</v>
      </c>
    </row>
    <row r="60" spans="1:7" s="201" customFormat="1" ht="14.25">
      <c r="A60" s="514"/>
      <c r="B60" s="500">
        <v>32</v>
      </c>
      <c r="C60" s="500"/>
      <c r="D60" s="204">
        <v>1</v>
      </c>
      <c r="E60" s="205">
        <f t="shared" si="9"/>
        <v>864</v>
      </c>
      <c r="F60" s="200"/>
      <c r="G60" s="395">
        <v>864</v>
      </c>
    </row>
    <row r="61" spans="1:7" s="201" customFormat="1" ht="14.25">
      <c r="A61" s="514"/>
      <c r="B61" s="500">
        <v>40</v>
      </c>
      <c r="C61" s="500"/>
      <c r="D61" s="204">
        <v>1</v>
      </c>
      <c r="E61" s="205">
        <f t="shared" si="9"/>
        <v>921.59999999999991</v>
      </c>
      <c r="F61" s="200"/>
      <c r="G61" s="395">
        <v>921.59999999999991</v>
      </c>
    </row>
    <row r="62" spans="1:7" s="201" customFormat="1" ht="14.25">
      <c r="A62" s="514"/>
      <c r="B62" s="500">
        <v>50</v>
      </c>
      <c r="C62" s="500"/>
      <c r="D62" s="204">
        <v>1</v>
      </c>
      <c r="E62" s="205">
        <f t="shared" si="9"/>
        <v>1267.2</v>
      </c>
      <c r="F62" s="200"/>
      <c r="G62" s="395">
        <v>1267.2</v>
      </c>
    </row>
    <row r="63" spans="1:7" s="201" customFormat="1" ht="14.25">
      <c r="A63" s="514"/>
      <c r="B63" s="500">
        <v>63</v>
      </c>
      <c r="C63" s="500"/>
      <c r="D63" s="204">
        <v>1</v>
      </c>
      <c r="E63" s="205">
        <f t="shared" si="9"/>
        <v>1584</v>
      </c>
      <c r="F63" s="200"/>
      <c r="G63" s="395">
        <v>1584</v>
      </c>
    </row>
    <row r="64" spans="1:7" s="201" customFormat="1" ht="14.25">
      <c r="A64" s="514"/>
      <c r="B64" s="500">
        <v>75</v>
      </c>
      <c r="C64" s="500"/>
      <c r="D64" s="204">
        <v>1</v>
      </c>
      <c r="E64" s="205">
        <f t="shared" si="9"/>
        <v>2160</v>
      </c>
      <c r="F64" s="200"/>
      <c r="G64" s="395">
        <v>2160</v>
      </c>
    </row>
    <row r="65" spans="1:7" s="201" customFormat="1" ht="14.25">
      <c r="A65" s="514"/>
      <c r="B65" s="521">
        <v>90</v>
      </c>
      <c r="C65" s="521"/>
      <c r="D65" s="204">
        <v>1</v>
      </c>
      <c r="E65" s="205">
        <f t="shared" si="9"/>
        <v>2592</v>
      </c>
      <c r="F65" s="200"/>
      <c r="G65" s="395">
        <v>2592</v>
      </c>
    </row>
    <row r="66" spans="1:7" s="201" customFormat="1" ht="14.25">
      <c r="A66" s="522"/>
      <c r="B66" s="521">
        <v>110</v>
      </c>
      <c r="C66" s="521"/>
      <c r="D66" s="204">
        <v>1</v>
      </c>
      <c r="E66" s="205">
        <f t="shared" si="9"/>
        <v>3427.2</v>
      </c>
      <c r="F66" s="200"/>
      <c r="G66" s="395">
        <v>3427.2</v>
      </c>
    </row>
    <row r="67" spans="1:7" s="138" customFormat="1" ht="15">
      <c r="A67" s="507" t="s">
        <v>162</v>
      </c>
      <c r="B67" s="520"/>
      <c r="C67" s="520"/>
      <c r="D67" s="520"/>
      <c r="E67" s="509"/>
      <c r="F67" s="137"/>
      <c r="G67" s="53"/>
    </row>
    <row r="68" spans="1:7" s="201" customFormat="1" ht="14.25">
      <c r="A68" s="513"/>
      <c r="B68" s="505" t="s">
        <v>155</v>
      </c>
      <c r="C68" s="506"/>
      <c r="D68" s="206">
        <v>1</v>
      </c>
      <c r="E68" s="205">
        <f t="shared" si="6"/>
        <v>576</v>
      </c>
      <c r="F68" s="200"/>
      <c r="G68" s="395">
        <v>576</v>
      </c>
    </row>
    <row r="69" spans="1:7" s="201" customFormat="1" ht="14.25">
      <c r="A69" s="514"/>
      <c r="B69" s="516" t="s">
        <v>157</v>
      </c>
      <c r="C69" s="517"/>
      <c r="D69" s="207">
        <v>1</v>
      </c>
      <c r="E69" s="208">
        <f t="shared" si="6"/>
        <v>864</v>
      </c>
      <c r="F69" s="200"/>
      <c r="G69" s="395">
        <v>864</v>
      </c>
    </row>
    <row r="70" spans="1:7" s="201" customFormat="1" ht="15" thickBot="1">
      <c r="A70" s="515"/>
      <c r="B70" s="518" t="s">
        <v>159</v>
      </c>
      <c r="C70" s="519"/>
      <c r="D70" s="209">
        <v>1</v>
      </c>
      <c r="E70" s="203">
        <f t="shared" si="6"/>
        <v>1584</v>
      </c>
      <c r="F70" s="200"/>
      <c r="G70" s="395">
        <v>1584</v>
      </c>
    </row>
    <row r="71" spans="1:7" customFormat="1" ht="12.75">
      <c r="G71" s="53"/>
    </row>
    <row r="72" spans="1:7" customFormat="1" ht="12.75">
      <c r="G72" s="53"/>
    </row>
    <row r="73" spans="1:7" customFormat="1" ht="12.75">
      <c r="A73" s="456" t="s">
        <v>696</v>
      </c>
      <c r="G73" s="53"/>
    </row>
    <row r="74" spans="1:7" customFormat="1" ht="12.75">
      <c r="A74" s="456"/>
      <c r="G74" s="53"/>
    </row>
    <row r="75" spans="1:7" customFormat="1" ht="12.75">
      <c r="G75" s="53"/>
    </row>
    <row r="76" spans="1:7" customFormat="1" ht="12.75">
      <c r="G76" s="53"/>
    </row>
    <row r="77" spans="1:7" customFormat="1" ht="12.75">
      <c r="G77" s="53"/>
    </row>
    <row r="78" spans="1:7" customFormat="1" ht="12.75">
      <c r="G78" s="53"/>
    </row>
    <row r="79" spans="1:7" customFormat="1" ht="12.75">
      <c r="G79" s="53"/>
    </row>
    <row r="80" spans="1:7" customFormat="1" ht="12.75">
      <c r="G80" s="53"/>
    </row>
    <row r="81" spans="7:7" customFormat="1" ht="12.75">
      <c r="G81" s="53"/>
    </row>
    <row r="82" spans="7:7" customFormat="1" ht="12.75">
      <c r="G82" s="53"/>
    </row>
    <row r="83" spans="7:7" customFormat="1" ht="12.75">
      <c r="G83" s="53"/>
    </row>
    <row r="84" spans="7:7" customFormat="1" ht="12.75">
      <c r="G84" s="53"/>
    </row>
    <row r="85" spans="7:7" customFormat="1" ht="12.75">
      <c r="G85" s="53"/>
    </row>
    <row r="86" spans="7:7" customFormat="1" ht="12.75">
      <c r="G86" s="53"/>
    </row>
  </sheetData>
  <sheetProtection selectLockedCells="1" selectUnlockedCells="1"/>
  <mergeCells count="65">
    <mergeCell ref="D7:E7"/>
    <mergeCell ref="B63:C63"/>
    <mergeCell ref="A67:E67"/>
    <mergeCell ref="B64:C64"/>
    <mergeCell ref="B65:C65"/>
    <mergeCell ref="B66:C66"/>
    <mergeCell ref="A57:A66"/>
    <mergeCell ref="A41:C41"/>
    <mergeCell ref="A44:E44"/>
    <mergeCell ref="B47:C47"/>
    <mergeCell ref="B52:C52"/>
    <mergeCell ref="B53:C53"/>
    <mergeCell ref="B50:C50"/>
    <mergeCell ref="B51:C51"/>
    <mergeCell ref="B43:C43"/>
    <mergeCell ref="B45:C45"/>
    <mergeCell ref="B46:C46"/>
    <mergeCell ref="B68:C68"/>
    <mergeCell ref="A56:E56"/>
    <mergeCell ref="A45:A53"/>
    <mergeCell ref="B48:C48"/>
    <mergeCell ref="B49:C49"/>
    <mergeCell ref="A68:A70"/>
    <mergeCell ref="B57:C57"/>
    <mergeCell ref="B58:C58"/>
    <mergeCell ref="B59:C59"/>
    <mergeCell ref="B60:C60"/>
    <mergeCell ref="B61:C61"/>
    <mergeCell ref="B69:C69"/>
    <mergeCell ref="B70:C70"/>
    <mergeCell ref="B55:C55"/>
    <mergeCell ref="A54:E54"/>
    <mergeCell ref="B35:C35"/>
    <mergeCell ref="B36:C36"/>
    <mergeCell ref="B38:C38"/>
    <mergeCell ref="B22:C22"/>
    <mergeCell ref="B23:C23"/>
    <mergeCell ref="A73:A74"/>
    <mergeCell ref="B37:C37"/>
    <mergeCell ref="B21:C21"/>
    <mergeCell ref="B16:C16"/>
    <mergeCell ref="B62:C62"/>
    <mergeCell ref="B39:C39"/>
    <mergeCell ref="B24:C24"/>
    <mergeCell ref="B25:C25"/>
    <mergeCell ref="B30:C30"/>
    <mergeCell ref="B26:C26"/>
    <mergeCell ref="B27:C27"/>
    <mergeCell ref="B28:C28"/>
    <mergeCell ref="B29:C29"/>
    <mergeCell ref="A32:C32"/>
    <mergeCell ref="A22:A30"/>
    <mergeCell ref="B34:C34"/>
    <mergeCell ref="A1:E1"/>
    <mergeCell ref="A2:E2"/>
    <mergeCell ref="A3:E3"/>
    <mergeCell ref="A4:E4"/>
    <mergeCell ref="A5:E5"/>
    <mergeCell ref="A9:E9"/>
    <mergeCell ref="A19:C19"/>
    <mergeCell ref="B13:C13"/>
    <mergeCell ref="B14:C14"/>
    <mergeCell ref="B15:C15"/>
    <mergeCell ref="B17:C17"/>
    <mergeCell ref="A11:C11"/>
  </mergeCells>
  <hyperlinks>
    <hyperlink ref="A73:A74" location="Содержание!R1C1" display="Содержание!R1C1"/>
    <hyperlink ref="D7:E7" location="Содержание!A1" display="Назад к &quot;Содержанию&quot;"/>
  </hyperlinks>
  <pageMargins left="0.39370078740157483" right="0.39370078740157483" top="0.19685039370078741" bottom="0.19685039370078741" header="0.51181102362204722" footer="0.51181102362204722"/>
  <pageSetup paperSize="9" firstPageNumber="0" fitToWidth="0" fitToHeight="0" orientation="portrait" horizontalDpi="300" verticalDpi="300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0"/>
  </sheetPr>
  <dimension ref="A1:L122"/>
  <sheetViews>
    <sheetView zoomScaleNormal="100" zoomScaleSheetLayoutView="100" workbookViewId="0">
      <selection activeCell="I11" sqref="I11"/>
    </sheetView>
  </sheetViews>
  <sheetFormatPr defaultRowHeight="12.75"/>
  <cols>
    <col min="1" max="1" width="20.7109375" style="89" customWidth="1"/>
    <col min="2" max="2" width="6.7109375" style="89" customWidth="1"/>
    <col min="3" max="3" width="9.7109375" style="2" customWidth="1"/>
    <col min="4" max="4" width="9.7109375" style="3" customWidth="1"/>
    <col min="5" max="5" width="2.7109375" style="90" customWidth="1"/>
    <col min="6" max="6" width="20.7109375" style="89" customWidth="1"/>
    <col min="7" max="7" width="6.7109375" style="89" customWidth="1"/>
    <col min="8" max="8" width="9.7109375" style="2" customWidth="1"/>
    <col min="9" max="9" width="9.7109375" style="3" customWidth="1"/>
    <col min="10" max="10" width="6.5703125" customWidth="1"/>
    <col min="11" max="12" width="10" style="3" hidden="1" customWidth="1"/>
  </cols>
  <sheetData>
    <row r="1" spans="1:12" s="66" customFormat="1" ht="23.25">
      <c r="A1" s="425" t="s">
        <v>173</v>
      </c>
      <c r="B1" s="425"/>
      <c r="C1" s="425"/>
      <c r="D1" s="425"/>
      <c r="E1" s="425"/>
      <c r="F1" s="425"/>
      <c r="G1" s="425"/>
      <c r="H1" s="425"/>
      <c r="I1" s="425"/>
      <c r="K1" s="67"/>
      <c r="L1" s="67"/>
    </row>
    <row r="2" spans="1:12" s="66" customFormat="1" ht="15">
      <c r="A2" s="426" t="s">
        <v>174</v>
      </c>
      <c r="B2" s="426"/>
      <c r="C2" s="426"/>
      <c r="D2" s="426"/>
      <c r="E2" s="426"/>
      <c r="F2" s="426"/>
      <c r="G2" s="426"/>
      <c r="H2" s="426"/>
      <c r="I2" s="426"/>
      <c r="K2" s="67"/>
      <c r="L2" s="67"/>
    </row>
    <row r="3" spans="1:12" s="66" customFormat="1" ht="15">
      <c r="A3" s="426" t="s">
        <v>175</v>
      </c>
      <c r="B3" s="426"/>
      <c r="C3" s="426"/>
      <c r="D3" s="426"/>
      <c r="E3" s="426"/>
      <c r="F3" s="426"/>
      <c r="G3" s="426"/>
      <c r="H3" s="426"/>
      <c r="I3" s="426"/>
      <c r="K3" s="67"/>
      <c r="L3" s="67"/>
    </row>
    <row r="4" spans="1:12" s="66" customFormat="1" ht="15">
      <c r="A4" s="426" t="s">
        <v>176</v>
      </c>
      <c r="B4" s="426"/>
      <c r="C4" s="426"/>
      <c r="D4" s="426"/>
      <c r="E4" s="426"/>
      <c r="F4" s="426"/>
      <c r="G4" s="426"/>
      <c r="H4" s="426"/>
      <c r="I4" s="426"/>
    </row>
    <row r="5" spans="1:12" s="66" customFormat="1" ht="15">
      <c r="A5" s="427" t="s">
        <v>177</v>
      </c>
      <c r="B5" s="427"/>
      <c r="C5" s="427"/>
      <c r="D5" s="427"/>
      <c r="E5" s="427"/>
      <c r="F5" s="427"/>
      <c r="G5" s="427"/>
      <c r="H5" s="427"/>
      <c r="I5" s="427"/>
    </row>
    <row r="6" spans="1:12" s="304" customFormat="1" ht="5.0999999999999996" customHeight="1"/>
    <row r="7" spans="1:12" s="57" customFormat="1" ht="15" customHeight="1">
      <c r="A7" s="310"/>
      <c r="B7" s="310"/>
      <c r="C7" s="311"/>
      <c r="G7" s="457" t="s">
        <v>1016</v>
      </c>
      <c r="H7" s="488"/>
      <c r="I7" s="458"/>
    </row>
    <row r="8" spans="1:12" s="304" customFormat="1" ht="5.0999999999999996" customHeight="1">
      <c r="A8" s="309"/>
      <c r="B8" s="309"/>
      <c r="C8" s="308"/>
    </row>
    <row r="9" spans="1:12" s="68" customFormat="1" ht="20.100000000000001" customHeight="1">
      <c r="A9" s="523" t="s">
        <v>668</v>
      </c>
      <c r="B9" s="523"/>
      <c r="C9" s="523"/>
      <c r="D9" s="523"/>
      <c r="E9" s="523"/>
      <c r="F9" s="523"/>
      <c r="G9" s="523"/>
      <c r="H9" s="523"/>
      <c r="I9" s="523"/>
    </row>
    <row r="10" spans="1:12" ht="15" customHeight="1" thickBot="1">
      <c r="A10" s="6"/>
      <c r="B10" s="6"/>
      <c r="C10" s="6"/>
      <c r="D10" s="6"/>
      <c r="E10" s="6"/>
      <c r="F10" s="6"/>
      <c r="G10" s="6"/>
      <c r="H10" s="6"/>
      <c r="I10" s="6"/>
      <c r="K10"/>
      <c r="L10"/>
    </row>
    <row r="11" spans="1:12" s="175" customFormat="1" ht="16.5" thickBot="1">
      <c r="A11" s="177"/>
      <c r="B11" s="177"/>
      <c r="C11" s="177"/>
      <c r="D11" s="177"/>
      <c r="E11" s="177"/>
      <c r="F11" s="177"/>
      <c r="G11" s="461" t="s">
        <v>0</v>
      </c>
      <c r="H11" s="461"/>
      <c r="I11" s="174">
        <v>0</v>
      </c>
      <c r="K11"/>
      <c r="L11"/>
    </row>
    <row r="12" spans="1:12" s="57" customFormat="1">
      <c r="A12" s="96"/>
      <c r="B12" s="96"/>
      <c r="C12" s="96"/>
      <c r="D12" s="96"/>
      <c r="E12" s="96"/>
      <c r="F12" s="96"/>
      <c r="G12" s="97"/>
      <c r="H12" s="97"/>
      <c r="I12" s="98"/>
      <c r="K12" s="58"/>
    </row>
    <row r="13" spans="1:12" s="57" customFormat="1" ht="15" customHeight="1">
      <c r="A13" s="133"/>
      <c r="B13" s="470" t="s">
        <v>179</v>
      </c>
      <c r="C13" s="471"/>
      <c r="D13" s="471"/>
      <c r="E13" s="471"/>
      <c r="F13" s="472"/>
      <c r="G13" s="133"/>
      <c r="H13" s="133"/>
      <c r="I13" s="133"/>
      <c r="K13"/>
    </row>
    <row r="14" spans="1:12" s="57" customFormat="1">
      <c r="A14" s="96"/>
      <c r="B14" s="96"/>
      <c r="C14" s="96"/>
      <c r="D14" s="96"/>
      <c r="E14" s="96"/>
      <c r="F14" s="96"/>
      <c r="G14" s="97"/>
      <c r="H14" s="97"/>
      <c r="I14" s="98"/>
      <c r="K14"/>
    </row>
    <row r="15" spans="1:12" s="57" customFormat="1">
      <c r="A15" s="96"/>
      <c r="B15" s="96"/>
      <c r="C15" s="96"/>
      <c r="D15" s="96"/>
      <c r="E15" s="96"/>
      <c r="F15" s="96"/>
      <c r="G15" s="97"/>
      <c r="H15" s="97"/>
      <c r="I15" s="98"/>
      <c r="K15"/>
      <c r="L15"/>
    </row>
    <row r="16" spans="1:12" ht="12.75" customHeight="1">
      <c r="A16" s="7"/>
      <c r="B16" s="474" t="s">
        <v>224</v>
      </c>
      <c r="C16" s="474"/>
      <c r="D16" s="474"/>
      <c r="E16" s="7"/>
      <c r="F16" s="7"/>
      <c r="G16" s="474" t="s">
        <v>227</v>
      </c>
      <c r="H16" s="474"/>
      <c r="I16" s="474"/>
      <c r="K16"/>
      <c r="L16"/>
    </row>
    <row r="17" spans="1:12" s="66" customFormat="1">
      <c r="A17" s="78"/>
      <c r="B17" s="474"/>
      <c r="C17" s="474"/>
      <c r="D17" s="474"/>
      <c r="E17" s="81"/>
      <c r="F17" s="82"/>
      <c r="G17" s="474"/>
      <c r="H17" s="474"/>
      <c r="I17" s="474"/>
      <c r="K17"/>
      <c r="L17"/>
    </row>
    <row r="18" spans="1:12" s="110" customFormat="1" ht="12" thickBot="1">
      <c r="A18" s="108"/>
      <c r="B18" s="108"/>
      <c r="C18" s="108"/>
      <c r="D18" s="108"/>
      <c r="E18" s="109"/>
      <c r="F18" s="108"/>
      <c r="G18" s="108"/>
      <c r="H18" s="108"/>
      <c r="I18" s="108"/>
      <c r="K18" s="111"/>
    </row>
    <row r="19" spans="1:12" s="66" customFormat="1" ht="13.5" customHeight="1">
      <c r="A19" s="65"/>
      <c r="B19" s="463" t="s">
        <v>226</v>
      </c>
      <c r="C19" s="463" t="s">
        <v>232</v>
      </c>
      <c r="D19" s="465" t="s">
        <v>221</v>
      </c>
      <c r="E19" s="80"/>
      <c r="F19" s="65"/>
      <c r="G19" s="463" t="s">
        <v>226</v>
      </c>
      <c r="H19" s="463" t="s">
        <v>232</v>
      </c>
      <c r="I19" s="465" t="s">
        <v>221</v>
      </c>
      <c r="K19" s="486" t="s">
        <v>222</v>
      </c>
      <c r="L19" s="487" t="s">
        <v>223</v>
      </c>
    </row>
    <row r="20" spans="1:12" ht="13.5" customHeight="1" thickBot="1">
      <c r="A20" s="65"/>
      <c r="B20" s="464"/>
      <c r="C20" s="464"/>
      <c r="D20" s="466"/>
      <c r="F20" s="65"/>
      <c r="G20" s="464"/>
      <c r="H20" s="464"/>
      <c r="I20" s="466"/>
      <c r="K20" s="466"/>
      <c r="L20" s="466"/>
    </row>
    <row r="21" spans="1:12" s="107" customFormat="1" ht="24.95" customHeight="1">
      <c r="A21" s="524"/>
      <c r="B21" s="127" t="s">
        <v>142</v>
      </c>
      <c r="C21" s="116"/>
      <c r="D21" s="124">
        <f>K21-(K21/100*$I$11)</f>
        <v>185.9</v>
      </c>
      <c r="E21" s="106"/>
      <c r="F21" s="524"/>
      <c r="G21" s="127" t="s">
        <v>142</v>
      </c>
      <c r="H21" s="116"/>
      <c r="I21" s="124">
        <f>L21-(L21/100*$I$11)</f>
        <v>192.4</v>
      </c>
      <c r="K21" s="54">
        <v>185.9</v>
      </c>
      <c r="L21" s="54">
        <v>192.4</v>
      </c>
    </row>
    <row r="22" spans="1:12" s="107" customFormat="1" ht="24.95" customHeight="1">
      <c r="A22" s="524"/>
      <c r="B22" s="128" t="s">
        <v>144</v>
      </c>
      <c r="C22" s="118"/>
      <c r="D22" s="125">
        <f t="shared" ref="D22:D23" si="0">K22-(K22/100*$I$11)</f>
        <v>269.09999999999997</v>
      </c>
      <c r="E22" s="106"/>
      <c r="F22" s="524"/>
      <c r="G22" s="128" t="s">
        <v>144</v>
      </c>
      <c r="H22" s="118"/>
      <c r="I22" s="125">
        <f t="shared" ref="I22:I23" si="1">L22-(L22/100*$I$11)</f>
        <v>282.09999999999997</v>
      </c>
      <c r="K22" s="54">
        <v>269.09999999999997</v>
      </c>
      <c r="L22" s="54">
        <v>282.09999999999997</v>
      </c>
    </row>
    <row r="23" spans="1:12" s="107" customFormat="1" ht="24.95" customHeight="1">
      <c r="A23" s="524"/>
      <c r="B23" s="129" t="s">
        <v>145</v>
      </c>
      <c r="C23" s="120"/>
      <c r="D23" s="126">
        <f t="shared" si="0"/>
        <v>413.40000000000003</v>
      </c>
      <c r="E23" s="106"/>
      <c r="F23" s="524"/>
      <c r="G23" s="129" t="s">
        <v>145</v>
      </c>
      <c r="H23" s="120"/>
      <c r="I23" s="126">
        <f t="shared" si="1"/>
        <v>432.90000000000003</v>
      </c>
      <c r="K23" s="54">
        <v>413.40000000000003</v>
      </c>
      <c r="L23" s="54">
        <v>432.90000000000003</v>
      </c>
    </row>
    <row r="24" spans="1:12">
      <c r="A24" s="87"/>
      <c r="B24" s="18"/>
      <c r="C24" s="18"/>
      <c r="D24" s="20"/>
      <c r="F24" s="9"/>
      <c r="G24" s="18"/>
      <c r="H24" s="18"/>
      <c r="I24" s="19"/>
      <c r="K24" s="20"/>
      <c r="L24" s="20"/>
    </row>
    <row r="25" spans="1:12" ht="12.75" customHeight="1">
      <c r="A25" s="7"/>
      <c r="B25" s="474" t="s">
        <v>225</v>
      </c>
      <c r="C25" s="474"/>
      <c r="D25" s="474"/>
      <c r="E25" s="7"/>
      <c r="F25" s="7"/>
      <c r="G25" s="474" t="s">
        <v>230</v>
      </c>
      <c r="H25" s="474"/>
      <c r="I25" s="474"/>
      <c r="K25"/>
      <c r="L25"/>
    </row>
    <row r="26" spans="1:12" s="66" customFormat="1">
      <c r="A26" s="78"/>
      <c r="B26" s="474"/>
      <c r="C26" s="474"/>
      <c r="D26" s="474"/>
      <c r="E26" s="81"/>
      <c r="F26" s="82"/>
      <c r="G26" s="474"/>
      <c r="H26" s="474"/>
      <c r="I26" s="474"/>
      <c r="K26" s="71"/>
    </row>
    <row r="27" spans="1:12" s="110" customFormat="1" ht="12" thickBot="1">
      <c r="A27" s="108"/>
      <c r="B27" s="108"/>
      <c r="C27" s="108"/>
      <c r="D27" s="108"/>
      <c r="E27" s="109"/>
      <c r="F27" s="108"/>
      <c r="G27" s="108"/>
      <c r="H27" s="108"/>
      <c r="I27" s="108"/>
      <c r="K27" s="111"/>
    </row>
    <row r="28" spans="1:12" s="66" customFormat="1" ht="13.5" customHeight="1">
      <c r="A28" s="65"/>
      <c r="B28" s="463" t="s">
        <v>226</v>
      </c>
      <c r="C28" s="463" t="s">
        <v>232</v>
      </c>
      <c r="D28" s="465" t="s">
        <v>221</v>
      </c>
      <c r="E28" s="80"/>
      <c r="F28" s="65"/>
      <c r="G28" s="463" t="s">
        <v>226</v>
      </c>
      <c r="H28" s="463" t="s">
        <v>232</v>
      </c>
      <c r="I28" s="465" t="s">
        <v>221</v>
      </c>
      <c r="K28" s="486" t="s">
        <v>222</v>
      </c>
      <c r="L28" s="487" t="s">
        <v>223</v>
      </c>
    </row>
    <row r="29" spans="1:12" ht="13.5" customHeight="1" thickBot="1">
      <c r="A29" s="65"/>
      <c r="B29" s="464"/>
      <c r="C29" s="464"/>
      <c r="D29" s="466"/>
      <c r="F29" s="65"/>
      <c r="G29" s="464"/>
      <c r="H29" s="464"/>
      <c r="I29" s="466"/>
      <c r="K29" s="466"/>
      <c r="L29" s="466"/>
    </row>
    <row r="30" spans="1:12">
      <c r="A30" s="469"/>
      <c r="B30" s="130" t="s">
        <v>142</v>
      </c>
      <c r="C30" s="121"/>
      <c r="D30" s="124">
        <f>K30-(K30/100*$I$11)</f>
        <v>196.3</v>
      </c>
      <c r="E30" s="8"/>
      <c r="F30" s="469"/>
      <c r="G30" s="130" t="s">
        <v>142</v>
      </c>
      <c r="H30" s="121"/>
      <c r="I30" s="124">
        <f>L30-(L30/100*$I$11)</f>
        <v>202.8</v>
      </c>
      <c r="K30" s="54">
        <v>196.3</v>
      </c>
      <c r="L30" s="54">
        <v>202.8</v>
      </c>
    </row>
    <row r="31" spans="1:12">
      <c r="A31" s="469"/>
      <c r="B31" s="131" t="s">
        <v>144</v>
      </c>
      <c r="C31" s="122"/>
      <c r="D31" s="125">
        <f t="shared" ref="D31:D35" si="2">K31-(K31/100*$I$11)</f>
        <v>275.60000000000002</v>
      </c>
      <c r="E31" s="8"/>
      <c r="F31" s="469"/>
      <c r="G31" s="131" t="s">
        <v>144</v>
      </c>
      <c r="H31" s="122"/>
      <c r="I31" s="125">
        <f t="shared" ref="I31:I35" si="3">L31-(L31/100*$I$11)</f>
        <v>288.60000000000002</v>
      </c>
      <c r="K31" s="54">
        <v>275.60000000000002</v>
      </c>
      <c r="L31" s="54">
        <v>288.60000000000002</v>
      </c>
    </row>
    <row r="32" spans="1:12">
      <c r="A32" s="469"/>
      <c r="B32" s="131" t="s">
        <v>145</v>
      </c>
      <c r="C32" s="122"/>
      <c r="D32" s="125">
        <f t="shared" si="2"/>
        <v>457.6</v>
      </c>
      <c r="E32" s="8"/>
      <c r="F32" s="469"/>
      <c r="G32" s="131" t="s">
        <v>145</v>
      </c>
      <c r="H32" s="122"/>
      <c r="I32" s="125">
        <f t="shared" si="3"/>
        <v>474.5</v>
      </c>
      <c r="K32" s="54">
        <v>457.6</v>
      </c>
      <c r="L32" s="54">
        <v>474.5</v>
      </c>
    </row>
    <row r="33" spans="1:12">
      <c r="A33" s="469"/>
      <c r="B33" s="131" t="s">
        <v>228</v>
      </c>
      <c r="C33" s="122"/>
      <c r="D33" s="125">
        <f t="shared" si="2"/>
        <v>757.9</v>
      </c>
      <c r="E33" s="8"/>
      <c r="F33" s="469"/>
      <c r="G33" s="314" t="s">
        <v>228</v>
      </c>
      <c r="H33" s="122"/>
      <c r="I33" s="125">
        <f t="shared" si="3"/>
        <v>802.1</v>
      </c>
      <c r="K33" s="54">
        <v>757.9</v>
      </c>
      <c r="L33" s="54">
        <v>802.1</v>
      </c>
    </row>
    <row r="34" spans="1:12">
      <c r="A34" s="469"/>
      <c r="B34" s="131" t="s">
        <v>229</v>
      </c>
      <c r="C34" s="122"/>
      <c r="D34" s="125">
        <f t="shared" si="2"/>
        <v>1023.1</v>
      </c>
      <c r="E34" s="8"/>
      <c r="F34" s="469"/>
      <c r="G34" s="314" t="s">
        <v>229</v>
      </c>
      <c r="H34" s="122"/>
      <c r="I34" s="125">
        <f t="shared" si="3"/>
        <v>1041.3</v>
      </c>
      <c r="K34" s="54">
        <v>1023.1</v>
      </c>
      <c r="L34" s="54">
        <v>1041.3</v>
      </c>
    </row>
    <row r="35" spans="1:12">
      <c r="A35" s="469"/>
      <c r="B35" s="132" t="s">
        <v>180</v>
      </c>
      <c r="C35" s="123"/>
      <c r="D35" s="126">
        <f t="shared" si="2"/>
        <v>1462.5</v>
      </c>
      <c r="E35" s="8"/>
      <c r="F35" s="469"/>
      <c r="G35" s="132" t="s">
        <v>180</v>
      </c>
      <c r="H35" s="123"/>
      <c r="I35" s="126">
        <f t="shared" si="3"/>
        <v>1506.7</v>
      </c>
      <c r="K35" s="54">
        <v>1462.5</v>
      </c>
      <c r="L35" s="54">
        <v>1506.7</v>
      </c>
    </row>
    <row r="36" spans="1:12">
      <c r="A36" s="87"/>
      <c r="B36" s="18"/>
      <c r="C36" s="18"/>
      <c r="D36" s="20"/>
      <c r="F36" s="9"/>
      <c r="G36" s="18"/>
      <c r="H36" s="18"/>
      <c r="I36" s="19"/>
      <c r="K36" s="20"/>
      <c r="L36" s="20"/>
    </row>
    <row r="37" spans="1:12" ht="12.75" customHeight="1">
      <c r="A37" s="7"/>
      <c r="B37" s="474" t="s">
        <v>231</v>
      </c>
      <c r="C37" s="474"/>
      <c r="D37" s="474"/>
      <c r="E37" s="7"/>
      <c r="F37" s="7"/>
      <c r="G37" s="474" t="s">
        <v>182</v>
      </c>
      <c r="H37" s="474"/>
      <c r="I37" s="474"/>
      <c r="K37"/>
      <c r="L37"/>
    </row>
    <row r="38" spans="1:12" s="66" customFormat="1">
      <c r="A38" s="78"/>
      <c r="B38" s="474"/>
      <c r="C38" s="474"/>
      <c r="D38" s="474"/>
      <c r="E38" s="81"/>
      <c r="F38" s="82"/>
      <c r="G38" s="474"/>
      <c r="H38" s="474"/>
      <c r="I38" s="474"/>
      <c r="K38" s="71"/>
    </row>
    <row r="39" spans="1:12" s="110" customFormat="1" ht="12" thickBot="1">
      <c r="A39" s="108"/>
      <c r="B39" s="108"/>
      <c r="C39" s="108"/>
      <c r="D39" s="108"/>
      <c r="E39" s="109"/>
      <c r="F39" s="108"/>
      <c r="G39" s="108"/>
      <c r="H39" s="108"/>
      <c r="I39" s="108"/>
      <c r="K39" s="111"/>
    </row>
    <row r="40" spans="1:12" s="66" customFormat="1" ht="13.5" customHeight="1">
      <c r="A40" s="65"/>
      <c r="B40" s="463" t="s">
        <v>226</v>
      </c>
      <c r="C40" s="463" t="s">
        <v>232</v>
      </c>
      <c r="D40" s="465" t="s">
        <v>221</v>
      </c>
      <c r="E40" s="80"/>
      <c r="F40" s="65"/>
      <c r="G40" s="463" t="s">
        <v>226</v>
      </c>
      <c r="H40" s="463" t="s">
        <v>232</v>
      </c>
      <c r="I40" s="465" t="s">
        <v>221</v>
      </c>
      <c r="K40" s="486" t="s">
        <v>222</v>
      </c>
      <c r="L40" s="487" t="s">
        <v>223</v>
      </c>
    </row>
    <row r="41" spans="1:12" ht="13.5" customHeight="1" thickBot="1">
      <c r="A41" s="65"/>
      <c r="B41" s="464"/>
      <c r="C41" s="464"/>
      <c r="D41" s="466"/>
      <c r="F41" s="65"/>
      <c r="G41" s="464"/>
      <c r="H41" s="464"/>
      <c r="I41" s="466"/>
      <c r="K41" s="466"/>
      <c r="L41" s="466"/>
    </row>
    <row r="42" spans="1:12" s="107" customFormat="1" ht="24.95" customHeight="1">
      <c r="A42" s="524"/>
      <c r="B42" s="127" t="s">
        <v>142</v>
      </c>
      <c r="C42" s="116"/>
      <c r="D42" s="124">
        <f>K42-(K42/100*$I$11)</f>
        <v>292.5</v>
      </c>
      <c r="E42" s="106"/>
      <c r="F42" s="524"/>
      <c r="G42" s="127" t="s">
        <v>142</v>
      </c>
      <c r="H42" s="116"/>
      <c r="I42" s="124">
        <f>L42-(L42/100*$I$11)</f>
        <v>360.1</v>
      </c>
      <c r="K42" s="54">
        <v>292.5</v>
      </c>
      <c r="L42" s="54">
        <v>360.1</v>
      </c>
    </row>
    <row r="43" spans="1:12" s="107" customFormat="1" ht="24.95" customHeight="1">
      <c r="A43" s="524"/>
      <c r="B43" s="128" t="s">
        <v>144</v>
      </c>
      <c r="C43" s="118"/>
      <c r="D43" s="125">
        <f t="shared" ref="D43:D44" si="4">K43-(K43/100*$I$11)</f>
        <v>426.4</v>
      </c>
      <c r="E43" s="106"/>
      <c r="F43" s="524"/>
      <c r="G43" s="128" t="s">
        <v>144</v>
      </c>
      <c r="H43" s="118"/>
      <c r="I43" s="125">
        <f t="shared" ref="I43:I44" si="5">L43-(L43/100*$I$11)</f>
        <v>638.30000000000007</v>
      </c>
      <c r="K43" s="54">
        <v>426.4</v>
      </c>
      <c r="L43" s="54">
        <v>638.30000000000007</v>
      </c>
    </row>
    <row r="44" spans="1:12" s="107" customFormat="1" ht="24.95" customHeight="1">
      <c r="A44" s="524"/>
      <c r="B44" s="129" t="s">
        <v>145</v>
      </c>
      <c r="C44" s="120"/>
      <c r="D44" s="126">
        <f t="shared" si="4"/>
        <v>712.40000000000009</v>
      </c>
      <c r="E44" s="106"/>
      <c r="F44" s="524"/>
      <c r="G44" s="129" t="s">
        <v>145</v>
      </c>
      <c r="H44" s="120"/>
      <c r="I44" s="126">
        <f t="shared" si="5"/>
        <v>852.8</v>
      </c>
      <c r="K44" s="54">
        <v>712.40000000000009</v>
      </c>
      <c r="L44" s="54">
        <v>852.8</v>
      </c>
    </row>
    <row r="45" spans="1:12">
      <c r="A45" s="87"/>
      <c r="B45" s="18"/>
      <c r="C45" s="18"/>
      <c r="D45" s="20"/>
      <c r="F45" s="9"/>
      <c r="G45" s="18"/>
      <c r="H45" s="18"/>
      <c r="I45" s="19"/>
      <c r="K45" s="20"/>
      <c r="L45" s="20"/>
    </row>
    <row r="46" spans="1:12" ht="12.75" customHeight="1">
      <c r="A46" s="7"/>
      <c r="B46" s="474" t="s">
        <v>184</v>
      </c>
      <c r="C46" s="474"/>
      <c r="D46" s="474"/>
      <c r="E46" s="7"/>
      <c r="F46" s="7"/>
      <c r="G46" s="474" t="s">
        <v>181</v>
      </c>
      <c r="H46" s="474"/>
      <c r="I46" s="474"/>
      <c r="K46"/>
      <c r="L46"/>
    </row>
    <row r="47" spans="1:12" s="66" customFormat="1">
      <c r="A47" s="78"/>
      <c r="B47" s="474"/>
      <c r="C47" s="474"/>
      <c r="D47" s="474"/>
      <c r="E47" s="81"/>
      <c r="F47" s="82"/>
      <c r="G47" s="474"/>
      <c r="H47" s="474"/>
      <c r="I47" s="474"/>
      <c r="K47" s="71"/>
    </row>
    <row r="48" spans="1:12" s="110" customFormat="1" ht="12" thickBot="1">
      <c r="A48" s="108"/>
      <c r="B48" s="108"/>
      <c r="C48" s="108"/>
      <c r="D48" s="108"/>
      <c r="E48" s="109"/>
      <c r="F48" s="108"/>
      <c r="G48" s="108"/>
      <c r="H48" s="108"/>
      <c r="I48" s="108"/>
      <c r="K48" s="111"/>
    </row>
    <row r="49" spans="1:12" s="66" customFormat="1" ht="13.5" customHeight="1">
      <c r="A49" s="65"/>
      <c r="B49" s="463" t="s">
        <v>226</v>
      </c>
      <c r="C49" s="463" t="s">
        <v>232</v>
      </c>
      <c r="D49" s="465" t="s">
        <v>221</v>
      </c>
      <c r="E49" s="80"/>
      <c r="F49" s="65"/>
      <c r="G49" s="463" t="s">
        <v>226</v>
      </c>
      <c r="H49" s="463" t="s">
        <v>232</v>
      </c>
      <c r="I49" s="465" t="s">
        <v>221</v>
      </c>
      <c r="K49" s="486" t="s">
        <v>222</v>
      </c>
      <c r="L49" s="487" t="s">
        <v>223</v>
      </c>
    </row>
    <row r="50" spans="1:12" ht="13.5" customHeight="1" thickBot="1">
      <c r="A50" s="65"/>
      <c r="B50" s="464"/>
      <c r="C50" s="464"/>
      <c r="D50" s="466"/>
      <c r="F50" s="65"/>
      <c r="G50" s="464"/>
      <c r="H50" s="464"/>
      <c r="I50" s="466"/>
      <c r="K50" s="466"/>
      <c r="L50" s="466"/>
    </row>
    <row r="51" spans="1:12" s="107" customFormat="1" ht="24.95" customHeight="1">
      <c r="A51" s="524"/>
      <c r="B51" s="127" t="s">
        <v>142</v>
      </c>
      <c r="C51" s="116"/>
      <c r="D51" s="124">
        <f>K51-(K51/100*$I$11)</f>
        <v>352.3</v>
      </c>
      <c r="E51" s="106"/>
      <c r="F51" s="524"/>
      <c r="G51" s="127" t="s">
        <v>142</v>
      </c>
      <c r="H51" s="116"/>
      <c r="I51" s="124">
        <f>L51-(L51/100*$I$11)</f>
        <v>192.4</v>
      </c>
      <c r="K51" s="54">
        <v>352.3</v>
      </c>
      <c r="L51" s="54">
        <v>192.4</v>
      </c>
    </row>
    <row r="52" spans="1:12" s="107" customFormat="1" ht="24.95" customHeight="1">
      <c r="A52" s="524"/>
      <c r="B52" s="128" t="s">
        <v>144</v>
      </c>
      <c r="C52" s="118"/>
      <c r="D52" s="125">
        <f t="shared" ref="D52" si="6">K52-(K52/100*$I$11)</f>
        <v>487.5</v>
      </c>
      <c r="E52" s="106"/>
      <c r="F52" s="524"/>
      <c r="G52" s="128" t="s">
        <v>144</v>
      </c>
      <c r="H52" s="118"/>
      <c r="I52" s="125">
        <f t="shared" ref="I52" si="7">L52-(L52/100*$I$11)</f>
        <v>269.09999999999997</v>
      </c>
      <c r="K52" s="54">
        <v>487.5</v>
      </c>
      <c r="L52" s="54">
        <v>269.09999999999997</v>
      </c>
    </row>
    <row r="53" spans="1:12" s="107" customFormat="1" ht="24.95" customHeight="1">
      <c r="A53" s="524"/>
      <c r="B53" s="129"/>
      <c r="C53" s="120"/>
      <c r="D53" s="126"/>
      <c r="E53" s="106"/>
      <c r="F53" s="524"/>
      <c r="G53" s="129" t="s">
        <v>145</v>
      </c>
      <c r="H53" s="120"/>
      <c r="I53" s="126"/>
      <c r="K53" s="54"/>
      <c r="L53" s="54"/>
    </row>
    <row r="54" spans="1:12">
      <c r="A54" s="87"/>
      <c r="B54" s="18"/>
      <c r="C54" s="18"/>
      <c r="D54" s="20"/>
      <c r="F54" s="9"/>
      <c r="G54" s="18"/>
      <c r="H54" s="18"/>
      <c r="I54" s="19"/>
      <c r="K54" s="20"/>
      <c r="L54" s="20"/>
    </row>
    <row r="55" spans="1:12" ht="12.75" customHeight="1">
      <c r="A55" s="7"/>
      <c r="B55" s="474" t="s">
        <v>233</v>
      </c>
      <c r="C55" s="474"/>
      <c r="D55" s="474"/>
      <c r="E55" s="7"/>
      <c r="F55" s="7"/>
      <c r="G55" s="474" t="s">
        <v>183</v>
      </c>
      <c r="H55" s="474"/>
      <c r="I55" s="474"/>
      <c r="K55"/>
      <c r="L55"/>
    </row>
    <row r="56" spans="1:12" s="66" customFormat="1">
      <c r="A56" s="78"/>
      <c r="B56" s="474"/>
      <c r="C56" s="474"/>
      <c r="D56" s="474"/>
      <c r="E56" s="81"/>
      <c r="F56" s="82"/>
      <c r="G56" s="474"/>
      <c r="H56" s="474"/>
      <c r="I56" s="474"/>
      <c r="K56" s="71"/>
    </row>
    <row r="57" spans="1:12" s="110" customFormat="1" ht="12" thickBot="1">
      <c r="A57" s="108"/>
      <c r="B57" s="108"/>
      <c r="C57" s="108"/>
      <c r="D57" s="108"/>
      <c r="E57" s="109"/>
      <c r="F57" s="108"/>
      <c r="G57" s="108"/>
      <c r="H57" s="108"/>
      <c r="I57" s="108"/>
      <c r="K57" s="111"/>
    </row>
    <row r="58" spans="1:12" s="66" customFormat="1" ht="13.5" customHeight="1">
      <c r="A58" s="65"/>
      <c r="B58" s="463" t="s">
        <v>226</v>
      </c>
      <c r="C58" s="463" t="s">
        <v>232</v>
      </c>
      <c r="D58" s="465" t="s">
        <v>221</v>
      </c>
      <c r="E58" s="80"/>
      <c r="F58" s="65"/>
      <c r="G58" s="463" t="s">
        <v>226</v>
      </c>
      <c r="H58" s="463" t="s">
        <v>232</v>
      </c>
      <c r="I58" s="465" t="s">
        <v>221</v>
      </c>
      <c r="K58" s="486" t="s">
        <v>222</v>
      </c>
      <c r="L58" s="487" t="s">
        <v>223</v>
      </c>
    </row>
    <row r="59" spans="1:12" ht="13.5" customHeight="1" thickBot="1">
      <c r="A59" s="65"/>
      <c r="B59" s="464"/>
      <c r="C59" s="464"/>
      <c r="D59" s="466"/>
      <c r="F59" s="65"/>
      <c r="G59" s="464"/>
      <c r="H59" s="464"/>
      <c r="I59" s="466"/>
      <c r="K59" s="466"/>
      <c r="L59" s="466"/>
    </row>
    <row r="60" spans="1:12" s="107" customFormat="1" ht="24.95" customHeight="1">
      <c r="A60" s="524"/>
      <c r="B60" s="127" t="s">
        <v>142</v>
      </c>
      <c r="C60" s="116"/>
      <c r="D60" s="124">
        <f>K60-(K60/100*$I$11)</f>
        <v>300.3</v>
      </c>
      <c r="E60" s="106"/>
      <c r="F60" s="524"/>
      <c r="G60" s="127" t="s">
        <v>142</v>
      </c>
      <c r="H60" s="116"/>
      <c r="I60" s="124">
        <f>L60-(L60/100*$I$11)</f>
        <v>188.5</v>
      </c>
      <c r="K60" s="54">
        <v>300.3</v>
      </c>
      <c r="L60" s="54">
        <v>188.5</v>
      </c>
    </row>
    <row r="61" spans="1:12" s="107" customFormat="1" ht="24.95" customHeight="1">
      <c r="A61" s="524"/>
      <c r="B61" s="128" t="s">
        <v>144</v>
      </c>
      <c r="C61" s="118"/>
      <c r="D61" s="125">
        <f t="shared" ref="D61" si="8">K61-(K61/100*$I$11)</f>
        <v>487.5</v>
      </c>
      <c r="E61" s="106"/>
      <c r="F61" s="524"/>
      <c r="G61" s="128" t="s">
        <v>144</v>
      </c>
      <c r="H61" s="118"/>
      <c r="I61" s="125">
        <f t="shared" ref="I61" si="9">L61-(L61/100*$I$11)</f>
        <v>300.3</v>
      </c>
      <c r="K61" s="54">
        <v>487.5</v>
      </c>
      <c r="L61" s="54">
        <v>300.3</v>
      </c>
    </row>
    <row r="62" spans="1:12" s="107" customFormat="1" ht="24.95" customHeight="1">
      <c r="A62" s="524"/>
      <c r="B62" s="129"/>
      <c r="C62" s="120"/>
      <c r="D62" s="126"/>
      <c r="E62" s="106"/>
      <c r="F62" s="524"/>
      <c r="G62" s="129" t="s">
        <v>145</v>
      </c>
      <c r="H62" s="120"/>
      <c r="I62" s="126"/>
      <c r="K62" s="54"/>
      <c r="L62" s="54"/>
    </row>
    <row r="63" spans="1:12">
      <c r="A63" s="87"/>
      <c r="B63" s="18"/>
      <c r="C63" s="18"/>
      <c r="D63" s="20"/>
      <c r="F63" s="9"/>
      <c r="G63" s="18"/>
      <c r="H63" s="18"/>
      <c r="I63" s="19"/>
      <c r="K63" s="20"/>
      <c r="L63" s="20"/>
    </row>
    <row r="64" spans="1:12" s="254" customFormat="1" ht="15">
      <c r="A64" s="257"/>
      <c r="B64" s="470" t="s">
        <v>253</v>
      </c>
      <c r="C64" s="471"/>
      <c r="D64" s="471"/>
      <c r="E64" s="471"/>
      <c r="F64" s="472"/>
      <c r="G64" s="18"/>
      <c r="H64" s="18"/>
      <c r="I64" s="19"/>
      <c r="K64" s="20"/>
      <c r="L64" s="20"/>
    </row>
    <row r="65" spans="1:12" s="254" customFormat="1">
      <c r="A65" s="257"/>
      <c r="B65" s="18"/>
      <c r="C65" s="18"/>
      <c r="D65" s="20"/>
      <c r="E65" s="258"/>
      <c r="F65" s="9"/>
      <c r="G65" s="18"/>
      <c r="H65" s="18"/>
      <c r="I65" s="19"/>
      <c r="K65" s="20"/>
      <c r="L65" s="20"/>
    </row>
    <row r="66" spans="1:12" ht="12.75" customHeight="1">
      <c r="A66" s="7"/>
      <c r="B66" s="474" t="s">
        <v>185</v>
      </c>
      <c r="C66" s="474"/>
      <c r="D66" s="474"/>
      <c r="E66" s="7"/>
      <c r="F66" s="7"/>
      <c r="G66" s="474" t="s">
        <v>186</v>
      </c>
      <c r="H66" s="474"/>
      <c r="I66" s="474"/>
      <c r="K66"/>
      <c r="L66"/>
    </row>
    <row r="67" spans="1:12" s="66" customFormat="1">
      <c r="A67" s="78"/>
      <c r="B67" s="474"/>
      <c r="C67" s="474"/>
      <c r="D67" s="474"/>
      <c r="E67" s="81"/>
      <c r="F67" s="82"/>
      <c r="G67" s="474"/>
      <c r="H67" s="474"/>
      <c r="I67" s="474"/>
      <c r="K67" s="71"/>
    </row>
    <row r="68" spans="1:12" s="66" customFormat="1">
      <c r="A68" s="78"/>
      <c r="B68" s="474"/>
      <c r="C68" s="474"/>
      <c r="D68" s="474"/>
      <c r="E68" s="81"/>
      <c r="F68" s="82"/>
      <c r="G68" s="474"/>
      <c r="H68" s="474"/>
      <c r="I68" s="474"/>
      <c r="K68" s="71"/>
    </row>
    <row r="69" spans="1:12" s="110" customFormat="1" ht="12" thickBot="1">
      <c r="A69" s="108"/>
      <c r="B69" s="108"/>
      <c r="C69" s="108"/>
      <c r="D69" s="108"/>
      <c r="E69" s="109"/>
      <c r="F69" s="108"/>
      <c r="G69" s="108"/>
      <c r="H69" s="108"/>
      <c r="I69" s="108"/>
      <c r="K69" s="111"/>
    </row>
    <row r="70" spans="1:12" s="66" customFormat="1" ht="13.5" customHeight="1">
      <c r="A70" s="65"/>
      <c r="B70" s="463" t="s">
        <v>226</v>
      </c>
      <c r="C70" s="463" t="s">
        <v>232</v>
      </c>
      <c r="D70" s="465" t="s">
        <v>221</v>
      </c>
      <c r="E70" s="80"/>
      <c r="F70" s="65"/>
      <c r="G70" s="463" t="s">
        <v>226</v>
      </c>
      <c r="H70" s="463" t="s">
        <v>232</v>
      </c>
      <c r="I70" s="465" t="s">
        <v>221</v>
      </c>
      <c r="K70" s="486" t="s">
        <v>222</v>
      </c>
      <c r="L70" s="487" t="s">
        <v>223</v>
      </c>
    </row>
    <row r="71" spans="1:12" ht="13.5" customHeight="1" thickBot="1">
      <c r="A71" s="65"/>
      <c r="B71" s="464"/>
      <c r="C71" s="464"/>
      <c r="D71" s="466"/>
      <c r="F71" s="65"/>
      <c r="G71" s="464"/>
      <c r="H71" s="464"/>
      <c r="I71" s="466"/>
      <c r="K71" s="466"/>
      <c r="L71" s="466"/>
    </row>
    <row r="72" spans="1:12" ht="24.95" customHeight="1">
      <c r="A72" s="469"/>
      <c r="B72" s="130" t="s">
        <v>142</v>
      </c>
      <c r="C72" s="121"/>
      <c r="D72" s="124">
        <f>K72-(K72/100*$I$11)</f>
        <v>392.6</v>
      </c>
      <c r="E72" s="8"/>
      <c r="F72" s="469"/>
      <c r="G72" s="130" t="s">
        <v>142</v>
      </c>
      <c r="H72" s="121"/>
      <c r="I72" s="124">
        <f>L72-(L72/100*$I$11)</f>
        <v>358.79999999999995</v>
      </c>
      <c r="K72" s="54">
        <v>392.6</v>
      </c>
      <c r="L72" s="54">
        <v>358.79999999999995</v>
      </c>
    </row>
    <row r="73" spans="1:12" ht="24.95" customHeight="1">
      <c r="A73" s="469"/>
      <c r="B73" s="131" t="s">
        <v>144</v>
      </c>
      <c r="C73" s="122"/>
      <c r="D73" s="125">
        <f t="shared" ref="D73" si="10">K73-(K73/100*$I$11)</f>
        <v>495.3</v>
      </c>
      <c r="E73" s="8"/>
      <c r="F73" s="469"/>
      <c r="G73" s="131" t="s">
        <v>144</v>
      </c>
      <c r="H73" s="122"/>
      <c r="I73" s="125">
        <f t="shared" ref="I73" si="11">L73-(L73/100*$I$11)</f>
        <v>465.40000000000003</v>
      </c>
      <c r="K73" s="54">
        <v>495.3</v>
      </c>
      <c r="L73" s="54">
        <v>465.40000000000003</v>
      </c>
    </row>
    <row r="74" spans="1:12" ht="24.95" customHeight="1">
      <c r="A74" s="469"/>
      <c r="B74" s="132"/>
      <c r="C74" s="123"/>
      <c r="D74" s="126"/>
      <c r="E74" s="8"/>
      <c r="F74" s="469"/>
      <c r="G74" s="132"/>
      <c r="H74" s="123"/>
      <c r="I74" s="126"/>
      <c r="K74" s="54"/>
      <c r="L74" s="54"/>
    </row>
    <row r="75" spans="1:12">
      <c r="A75" s="87"/>
      <c r="B75" s="18"/>
      <c r="C75" s="18"/>
      <c r="D75" s="20"/>
      <c r="F75" s="9"/>
      <c r="G75" s="18"/>
      <c r="H75" s="18"/>
      <c r="I75" s="19"/>
      <c r="K75" s="20"/>
      <c r="L75" s="20"/>
    </row>
    <row r="76" spans="1:12" ht="12.75" customHeight="1">
      <c r="A76" s="7"/>
      <c r="B76" s="474" t="s">
        <v>187</v>
      </c>
      <c r="C76" s="474"/>
      <c r="D76" s="474"/>
      <c r="E76" s="7"/>
      <c r="F76" s="7"/>
      <c r="G76" s="474" t="s">
        <v>188</v>
      </c>
      <c r="H76" s="474"/>
      <c r="I76" s="474"/>
      <c r="K76"/>
      <c r="L76"/>
    </row>
    <row r="77" spans="1:12" s="66" customFormat="1">
      <c r="A77" s="78"/>
      <c r="B77" s="474"/>
      <c r="C77" s="474"/>
      <c r="D77" s="474"/>
      <c r="E77" s="81"/>
      <c r="F77" s="82"/>
      <c r="G77" s="474"/>
      <c r="H77" s="474"/>
      <c r="I77" s="474"/>
      <c r="K77" s="71"/>
    </row>
    <row r="78" spans="1:12" s="66" customFormat="1" ht="13.5" thickBot="1">
      <c r="A78" s="79"/>
      <c r="B78" s="79"/>
      <c r="C78" s="79"/>
      <c r="D78" s="79"/>
      <c r="E78" s="80"/>
      <c r="F78" s="79"/>
      <c r="G78" s="79"/>
      <c r="H78" s="79"/>
      <c r="I78" s="79"/>
      <c r="K78" s="71"/>
      <c r="L78"/>
    </row>
    <row r="79" spans="1:12" s="66" customFormat="1" ht="13.5" customHeight="1">
      <c r="A79" s="65"/>
      <c r="B79" s="463" t="s">
        <v>226</v>
      </c>
      <c r="C79" s="463" t="s">
        <v>232</v>
      </c>
      <c r="D79" s="465" t="s">
        <v>221</v>
      </c>
      <c r="E79" s="80"/>
      <c r="F79" s="65"/>
      <c r="G79" s="463" t="s">
        <v>226</v>
      </c>
      <c r="H79" s="463" t="s">
        <v>232</v>
      </c>
      <c r="I79" s="465" t="s">
        <v>221</v>
      </c>
      <c r="K79" s="486" t="s">
        <v>222</v>
      </c>
      <c r="L79" s="487" t="s">
        <v>223</v>
      </c>
    </row>
    <row r="80" spans="1:12" ht="13.5" customHeight="1" thickBot="1">
      <c r="A80" s="65"/>
      <c r="B80" s="464"/>
      <c r="C80" s="464"/>
      <c r="D80" s="466"/>
      <c r="F80" s="65"/>
      <c r="G80" s="464"/>
      <c r="H80" s="464"/>
      <c r="I80" s="466"/>
      <c r="K80" s="466"/>
      <c r="L80" s="466"/>
    </row>
    <row r="81" spans="1:12" s="107" customFormat="1" ht="24.95" customHeight="1">
      <c r="A81" s="524"/>
      <c r="B81" s="127" t="s">
        <v>142</v>
      </c>
      <c r="C81" s="116"/>
      <c r="D81" s="124">
        <f>K81-(K81/100*$I$11)</f>
        <v>266.5</v>
      </c>
      <c r="E81" s="106"/>
      <c r="F81" s="524"/>
      <c r="G81" s="127" t="s">
        <v>142</v>
      </c>
      <c r="H81" s="116"/>
      <c r="I81" s="124">
        <f>L81-(L81/100*$I$11)</f>
        <v>254.79999999999998</v>
      </c>
      <c r="K81" s="54">
        <v>266.5</v>
      </c>
      <c r="L81" s="54">
        <v>254.79999999999998</v>
      </c>
    </row>
    <row r="82" spans="1:12" s="107" customFormat="1" ht="24.95" customHeight="1">
      <c r="A82" s="524"/>
      <c r="B82" s="128" t="s">
        <v>144</v>
      </c>
      <c r="C82" s="118"/>
      <c r="D82" s="125">
        <f t="shared" ref="D82" si="12">K82-(K82/100*$I$11)</f>
        <v>347.09999999999997</v>
      </c>
      <c r="E82" s="106"/>
      <c r="F82" s="524"/>
      <c r="G82" s="128" t="s">
        <v>144</v>
      </c>
      <c r="H82" s="118"/>
      <c r="I82" s="125">
        <f t="shared" ref="I82" si="13">L82-(L82/100*$I$11)</f>
        <v>347.09999999999997</v>
      </c>
      <c r="K82" s="54">
        <v>347.09999999999997</v>
      </c>
      <c r="L82" s="54">
        <v>347.09999999999997</v>
      </c>
    </row>
    <row r="83" spans="1:12" s="107" customFormat="1" ht="24.95" customHeight="1">
      <c r="A83" s="524"/>
      <c r="B83" s="129"/>
      <c r="C83" s="120"/>
      <c r="D83" s="126"/>
      <c r="E83" s="106"/>
      <c r="F83" s="524"/>
      <c r="G83" s="129"/>
      <c r="H83" s="120"/>
      <c r="I83" s="126"/>
      <c r="K83" s="54"/>
      <c r="L83" s="54"/>
    </row>
    <row r="84" spans="1:12">
      <c r="A84" s="87"/>
      <c r="B84" s="18"/>
      <c r="C84" s="18"/>
      <c r="D84" s="20"/>
      <c r="F84" s="9"/>
      <c r="G84" s="18"/>
      <c r="H84" s="18"/>
      <c r="I84" s="19"/>
      <c r="K84" s="20"/>
      <c r="L84" s="20"/>
    </row>
    <row r="85" spans="1:12">
      <c r="A85" s="7"/>
      <c r="B85" s="474" t="s">
        <v>189</v>
      </c>
      <c r="C85" s="474"/>
      <c r="D85" s="474"/>
      <c r="F85" s="9"/>
      <c r="G85" s="18"/>
      <c r="H85" s="18"/>
      <c r="I85" s="19"/>
      <c r="K85" s="20"/>
      <c r="L85" s="20"/>
    </row>
    <row r="86" spans="1:12">
      <c r="A86" s="78"/>
      <c r="B86" s="474"/>
      <c r="C86" s="474"/>
      <c r="D86" s="474"/>
      <c r="F86" s="9"/>
      <c r="G86" s="18"/>
      <c r="H86" s="18"/>
      <c r="I86" s="19"/>
      <c r="K86" s="20"/>
      <c r="L86" s="20"/>
    </row>
    <row r="87" spans="1:12" ht="13.5" thickBot="1">
      <c r="A87" s="79"/>
      <c r="B87" s="79"/>
      <c r="C87" s="79"/>
      <c r="D87" s="79"/>
      <c r="F87" s="9"/>
      <c r="G87" s="18"/>
      <c r="H87" s="18"/>
      <c r="I87" s="19"/>
      <c r="K87" s="20"/>
      <c r="L87" s="20"/>
    </row>
    <row r="88" spans="1:12">
      <c r="A88" s="65"/>
      <c r="B88" s="463" t="s">
        <v>226</v>
      </c>
      <c r="C88" s="463" t="s">
        <v>232</v>
      </c>
      <c r="D88" s="465" t="s">
        <v>221</v>
      </c>
      <c r="F88" s="9"/>
      <c r="G88" s="18"/>
      <c r="H88" s="18"/>
      <c r="I88" s="19"/>
      <c r="K88" s="486" t="s">
        <v>222</v>
      </c>
      <c r="L88" s="20"/>
    </row>
    <row r="89" spans="1:12" ht="13.5" thickBot="1">
      <c r="A89" s="65"/>
      <c r="B89" s="464"/>
      <c r="C89" s="464"/>
      <c r="D89" s="466"/>
      <c r="F89" s="9"/>
      <c r="G89" s="18"/>
      <c r="H89" s="18"/>
      <c r="I89" s="19"/>
      <c r="K89" s="466"/>
      <c r="L89" s="20"/>
    </row>
    <row r="90" spans="1:12" ht="24.95" customHeight="1">
      <c r="A90" s="524"/>
      <c r="B90" s="115" t="s">
        <v>190</v>
      </c>
      <c r="C90" s="116"/>
      <c r="D90" s="124">
        <f>K90-(K90/100*$I$11)</f>
        <v>367.90000000000003</v>
      </c>
      <c r="F90" s="9"/>
      <c r="G90" s="18"/>
      <c r="H90" s="18"/>
      <c r="I90" s="19"/>
      <c r="K90" s="54">
        <v>367.90000000000003</v>
      </c>
      <c r="L90" s="20"/>
    </row>
    <row r="91" spans="1:12" ht="24.95" customHeight="1">
      <c r="A91" s="524"/>
      <c r="B91" s="117"/>
      <c r="C91" s="118"/>
      <c r="D91" s="125"/>
      <c r="F91" s="9"/>
      <c r="G91" s="18"/>
      <c r="H91" s="18"/>
      <c r="I91" s="19"/>
      <c r="K91"/>
      <c r="L91"/>
    </row>
    <row r="92" spans="1:12" ht="24.95" customHeight="1">
      <c r="A92" s="524"/>
      <c r="B92" s="119"/>
      <c r="C92" s="120"/>
      <c r="D92" s="126"/>
      <c r="F92" s="9"/>
      <c r="G92" s="18"/>
      <c r="H92" s="18"/>
      <c r="I92" s="19"/>
      <c r="K92"/>
      <c r="L92"/>
    </row>
    <row r="93" spans="1:12">
      <c r="B93"/>
      <c r="C93"/>
      <c r="D93"/>
      <c r="K93"/>
      <c r="L93"/>
    </row>
    <row r="94" spans="1:12">
      <c r="A94"/>
      <c r="B94"/>
      <c r="C94"/>
      <c r="D94"/>
      <c r="E94"/>
      <c r="F94"/>
      <c r="G94"/>
      <c r="H94"/>
      <c r="I94"/>
      <c r="K94"/>
      <c r="L94"/>
    </row>
    <row r="95" spans="1:12" ht="12.75" customHeight="1">
      <c r="A95" s="456" t="s">
        <v>696</v>
      </c>
      <c r="B95"/>
      <c r="C95"/>
      <c r="D95"/>
      <c r="E95"/>
      <c r="F95"/>
      <c r="G95"/>
      <c r="H95"/>
      <c r="I95"/>
      <c r="K95"/>
      <c r="L95"/>
    </row>
    <row r="96" spans="1:12">
      <c r="A96" s="456"/>
      <c r="B96"/>
      <c r="C96"/>
      <c r="D96"/>
      <c r="E96"/>
      <c r="F96"/>
      <c r="G96"/>
      <c r="H96"/>
      <c r="I96"/>
      <c r="K96"/>
      <c r="L96"/>
    </row>
    <row r="97" spans="1:12">
      <c r="A97"/>
      <c r="B97"/>
      <c r="C97"/>
      <c r="D97"/>
      <c r="E97"/>
      <c r="F97"/>
      <c r="G97"/>
      <c r="H97"/>
      <c r="I97"/>
      <c r="K97"/>
      <c r="L97"/>
    </row>
    <row r="98" spans="1:12">
      <c r="A98"/>
      <c r="B98"/>
      <c r="C98"/>
      <c r="D98"/>
      <c r="E98"/>
      <c r="F98"/>
      <c r="G98"/>
      <c r="H98"/>
      <c r="I98"/>
      <c r="K98"/>
      <c r="L98"/>
    </row>
    <row r="99" spans="1:12">
      <c r="A99"/>
      <c r="B99"/>
      <c r="C99"/>
      <c r="D99"/>
      <c r="E99"/>
      <c r="F99"/>
      <c r="G99"/>
      <c r="H99"/>
      <c r="I99"/>
      <c r="K99"/>
      <c r="L99"/>
    </row>
    <row r="100" spans="1:12">
      <c r="A100"/>
      <c r="B100"/>
      <c r="C100"/>
      <c r="D100"/>
      <c r="E100"/>
      <c r="F100"/>
      <c r="G100"/>
      <c r="H100"/>
      <c r="I100"/>
      <c r="K100"/>
      <c r="L100"/>
    </row>
    <row r="101" spans="1:12">
      <c r="A101"/>
      <c r="B101"/>
      <c r="C101"/>
      <c r="D101"/>
      <c r="E101"/>
      <c r="F101"/>
      <c r="G101"/>
      <c r="H101"/>
      <c r="I101"/>
      <c r="K101"/>
      <c r="L101"/>
    </row>
    <row r="102" spans="1:12">
      <c r="A102"/>
      <c r="B102"/>
      <c r="C102"/>
      <c r="D102"/>
      <c r="E102"/>
      <c r="F102"/>
      <c r="G102"/>
      <c r="H102"/>
      <c r="I102"/>
      <c r="K102"/>
      <c r="L102"/>
    </row>
    <row r="103" spans="1:12">
      <c r="A103"/>
      <c r="B103"/>
      <c r="C103"/>
      <c r="D103"/>
      <c r="E103"/>
      <c r="F103"/>
      <c r="G103"/>
      <c r="H103"/>
      <c r="I103"/>
      <c r="K103"/>
      <c r="L103"/>
    </row>
    <row r="104" spans="1:12">
      <c r="A104"/>
      <c r="B104"/>
      <c r="C104"/>
      <c r="D104"/>
      <c r="E104"/>
      <c r="F104"/>
      <c r="G104"/>
      <c r="H104"/>
      <c r="I104"/>
      <c r="K104"/>
      <c r="L104"/>
    </row>
    <row r="105" spans="1:12">
      <c r="A105"/>
      <c r="B105"/>
      <c r="C105"/>
      <c r="D105"/>
      <c r="E105"/>
      <c r="F105"/>
      <c r="G105"/>
      <c r="H105"/>
      <c r="I105"/>
      <c r="K105"/>
      <c r="L105"/>
    </row>
    <row r="106" spans="1:12">
      <c r="A106"/>
      <c r="B106"/>
      <c r="C106"/>
      <c r="D106"/>
      <c r="E106"/>
      <c r="F106"/>
      <c r="G106"/>
      <c r="H106"/>
      <c r="I106"/>
      <c r="K106"/>
      <c r="L106"/>
    </row>
    <row r="107" spans="1:12">
      <c r="A107"/>
      <c r="B107"/>
      <c r="C107"/>
      <c r="D107"/>
      <c r="E107"/>
      <c r="F107"/>
      <c r="G107"/>
      <c r="H107"/>
      <c r="I107"/>
      <c r="K107"/>
      <c r="L107"/>
    </row>
    <row r="108" spans="1:12">
      <c r="A108"/>
      <c r="B108"/>
      <c r="C108"/>
      <c r="D108"/>
      <c r="E108"/>
      <c r="F108"/>
      <c r="G108"/>
      <c r="H108"/>
      <c r="I108"/>
      <c r="K108"/>
      <c r="L108"/>
    </row>
    <row r="109" spans="1:12">
      <c r="A109"/>
      <c r="B109"/>
      <c r="C109"/>
      <c r="D109"/>
      <c r="E109"/>
      <c r="F109"/>
      <c r="G109"/>
      <c r="H109"/>
      <c r="I109"/>
      <c r="K109"/>
      <c r="L109"/>
    </row>
    <row r="110" spans="1:12">
      <c r="A110"/>
      <c r="B110"/>
      <c r="C110"/>
      <c r="D110"/>
      <c r="E110"/>
      <c r="F110"/>
      <c r="G110"/>
      <c r="H110"/>
      <c r="I110"/>
      <c r="K110"/>
      <c r="L110"/>
    </row>
    <row r="111" spans="1:12">
      <c r="A111"/>
      <c r="B111"/>
      <c r="C111"/>
      <c r="D111"/>
      <c r="E111"/>
      <c r="F111"/>
      <c r="G111"/>
      <c r="H111"/>
      <c r="I111"/>
      <c r="K111"/>
      <c r="L111"/>
    </row>
    <row r="112" spans="1:12">
      <c r="A112"/>
      <c r="B112"/>
      <c r="C112"/>
      <c r="D112"/>
      <c r="E112"/>
      <c r="F112"/>
      <c r="G112"/>
      <c r="H112"/>
      <c r="I112"/>
      <c r="K112"/>
      <c r="L112"/>
    </row>
    <row r="113" spans="1:12">
      <c r="A113"/>
      <c r="B113"/>
      <c r="C113"/>
      <c r="D113"/>
      <c r="E113"/>
      <c r="F113"/>
      <c r="G113"/>
      <c r="H113"/>
      <c r="I113"/>
      <c r="K113"/>
      <c r="L113"/>
    </row>
    <row r="114" spans="1:12">
      <c r="A114"/>
      <c r="B114"/>
      <c r="C114"/>
      <c r="D114"/>
      <c r="E114"/>
      <c r="F114"/>
      <c r="G114"/>
      <c r="H114"/>
      <c r="I114"/>
      <c r="K114"/>
      <c r="L114"/>
    </row>
    <row r="115" spans="1:12">
      <c r="A115"/>
      <c r="B115"/>
      <c r="C115"/>
      <c r="D115"/>
      <c r="E115"/>
      <c r="F115"/>
      <c r="G115"/>
      <c r="H115"/>
      <c r="I115"/>
      <c r="K115"/>
      <c r="L115"/>
    </row>
    <row r="116" spans="1:12">
      <c r="A116"/>
      <c r="B116"/>
      <c r="C116"/>
      <c r="D116"/>
      <c r="E116"/>
      <c r="F116"/>
      <c r="G116"/>
      <c r="H116"/>
      <c r="I116"/>
      <c r="K116"/>
      <c r="L116"/>
    </row>
    <row r="117" spans="1:12">
      <c r="A117"/>
      <c r="B117"/>
      <c r="C117"/>
      <c r="D117"/>
      <c r="E117"/>
      <c r="F117"/>
      <c r="G117"/>
      <c r="H117"/>
      <c r="I117"/>
      <c r="K117"/>
      <c r="L117"/>
    </row>
    <row r="118" spans="1:12">
      <c r="A118"/>
      <c r="B118"/>
      <c r="C118"/>
      <c r="D118"/>
      <c r="E118"/>
      <c r="F118"/>
      <c r="G118"/>
      <c r="H118"/>
      <c r="I118"/>
      <c r="K118"/>
      <c r="L118"/>
    </row>
    <row r="119" spans="1:12">
      <c r="A119"/>
      <c r="B119"/>
      <c r="C119"/>
      <c r="D119"/>
      <c r="E119"/>
      <c r="F119"/>
      <c r="G119"/>
      <c r="H119"/>
      <c r="I119"/>
      <c r="K119"/>
      <c r="L119"/>
    </row>
    <row r="120" spans="1:12">
      <c r="A120"/>
      <c r="B120"/>
      <c r="C120"/>
      <c r="D120"/>
      <c r="E120"/>
      <c r="F120"/>
      <c r="G120"/>
      <c r="H120"/>
      <c r="I120"/>
      <c r="K120"/>
      <c r="L120"/>
    </row>
    <row r="121" spans="1:12">
      <c r="A121"/>
      <c r="B121"/>
      <c r="C121"/>
      <c r="D121"/>
      <c r="E121"/>
      <c r="F121"/>
      <c r="G121"/>
      <c r="H121"/>
      <c r="I121"/>
      <c r="K121"/>
      <c r="L121"/>
    </row>
    <row r="122" spans="1:12">
      <c r="A122"/>
      <c r="B122"/>
      <c r="C122"/>
      <c r="D122"/>
      <c r="E122"/>
      <c r="F122"/>
      <c r="G122"/>
      <c r="H122"/>
      <c r="I122"/>
      <c r="K122"/>
      <c r="L122"/>
    </row>
  </sheetData>
  <sheetProtection selectLockedCells="1" selectUnlockedCells="1"/>
  <mergeCells count="101">
    <mergeCell ref="G7:I7"/>
    <mergeCell ref="K58:K59"/>
    <mergeCell ref="L49:L50"/>
    <mergeCell ref="H49:H50"/>
    <mergeCell ref="I49:I50"/>
    <mergeCell ref="K49:K50"/>
    <mergeCell ref="L58:L59"/>
    <mergeCell ref="L79:L80"/>
    <mergeCell ref="K70:K71"/>
    <mergeCell ref="L70:L71"/>
    <mergeCell ref="H58:H59"/>
    <mergeCell ref="K79:K80"/>
    <mergeCell ref="H19:H20"/>
    <mergeCell ref="I19:I20"/>
    <mergeCell ref="K19:K20"/>
    <mergeCell ref="L19:L20"/>
    <mergeCell ref="K28:K29"/>
    <mergeCell ref="L28:L29"/>
    <mergeCell ref="B66:D68"/>
    <mergeCell ref="G66:I68"/>
    <mergeCell ref="B76:D77"/>
    <mergeCell ref="G76:I77"/>
    <mergeCell ref="B79:B80"/>
    <mergeCell ref="C79:C80"/>
    <mergeCell ref="D79:D80"/>
    <mergeCell ref="G79:G80"/>
    <mergeCell ref="H70:H71"/>
    <mergeCell ref="I70:I71"/>
    <mergeCell ref="H79:H80"/>
    <mergeCell ref="I79:I80"/>
    <mergeCell ref="B85:D86"/>
    <mergeCell ref="B88:B89"/>
    <mergeCell ref="C88:C89"/>
    <mergeCell ref="D88:D89"/>
    <mergeCell ref="K88:K89"/>
    <mergeCell ref="A72:A74"/>
    <mergeCell ref="F72:F74"/>
    <mergeCell ref="A90:A92"/>
    <mergeCell ref="B70:B71"/>
    <mergeCell ref="C70:C71"/>
    <mergeCell ref="D70:D71"/>
    <mergeCell ref="G70:G71"/>
    <mergeCell ref="A81:A83"/>
    <mergeCell ref="F81:F83"/>
    <mergeCell ref="B64:F64"/>
    <mergeCell ref="K40:K41"/>
    <mergeCell ref="L40:L41"/>
    <mergeCell ref="B37:D38"/>
    <mergeCell ref="G37:I38"/>
    <mergeCell ref="B40:B41"/>
    <mergeCell ref="C40:C41"/>
    <mergeCell ref="D40:D41"/>
    <mergeCell ref="G40:G41"/>
    <mergeCell ref="H40:H41"/>
    <mergeCell ref="I40:I41"/>
    <mergeCell ref="B49:B50"/>
    <mergeCell ref="C49:C50"/>
    <mergeCell ref="D49:D50"/>
    <mergeCell ref="G49:G50"/>
    <mergeCell ref="F51:F53"/>
    <mergeCell ref="F60:F62"/>
    <mergeCell ref="B58:B59"/>
    <mergeCell ref="C58:C59"/>
    <mergeCell ref="D58:D59"/>
    <mergeCell ref="B28:B29"/>
    <mergeCell ref="C28:C29"/>
    <mergeCell ref="D28:D29"/>
    <mergeCell ref="G28:G29"/>
    <mergeCell ref="A42:A44"/>
    <mergeCell ref="F42:F44"/>
    <mergeCell ref="B55:D56"/>
    <mergeCell ref="G55:I56"/>
    <mergeCell ref="I58:I59"/>
    <mergeCell ref="B46:D47"/>
    <mergeCell ref="G46:I47"/>
    <mergeCell ref="A51:A53"/>
    <mergeCell ref="G58:G59"/>
    <mergeCell ref="A95:A96"/>
    <mergeCell ref="A9:I9"/>
    <mergeCell ref="G11:H11"/>
    <mergeCell ref="B16:D17"/>
    <mergeCell ref="G16:I17"/>
    <mergeCell ref="B13:F13"/>
    <mergeCell ref="A1:I1"/>
    <mergeCell ref="A2:I2"/>
    <mergeCell ref="A3:I3"/>
    <mergeCell ref="A4:I4"/>
    <mergeCell ref="A5:I5"/>
    <mergeCell ref="A21:A23"/>
    <mergeCell ref="F21:F23"/>
    <mergeCell ref="H28:H29"/>
    <mergeCell ref="I28:I29"/>
    <mergeCell ref="B19:B20"/>
    <mergeCell ref="C19:C20"/>
    <mergeCell ref="D19:D20"/>
    <mergeCell ref="G19:G20"/>
    <mergeCell ref="A60:A62"/>
    <mergeCell ref="A30:A35"/>
    <mergeCell ref="F30:F35"/>
    <mergeCell ref="B25:D26"/>
    <mergeCell ref="G25:I26"/>
  </mergeCells>
  <hyperlinks>
    <hyperlink ref="A95:A96" location="Содержание!R1C1" display="Содержание!R1C1"/>
    <hyperlink ref="G7:I7" location="Содержание!A1" display="Назад к &quot;Содержанию&quot;"/>
  </hyperlinks>
  <pageMargins left="0.39370078740157483" right="0.39370078740157483" top="0.19685039370078741" bottom="0.19685039370078741" header="0.51181102362204722" footer="0.51181102362204722"/>
  <pageSetup paperSize="9" firstPageNumber="0" fitToWidth="0" fitToHeight="0" orientation="portrait" horizontalDpi="300" verticalDpi="30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0"/>
  </sheetPr>
  <dimension ref="A1:M159"/>
  <sheetViews>
    <sheetView zoomScaleNormal="100" zoomScaleSheetLayoutView="100" workbookViewId="0">
      <selection activeCell="I11" sqref="I11"/>
    </sheetView>
  </sheetViews>
  <sheetFormatPr defaultRowHeight="12.75"/>
  <cols>
    <col min="1" max="1" width="18.7109375" style="112" customWidth="1"/>
    <col min="2" max="2" width="8.7109375" style="216" customWidth="1"/>
    <col min="3" max="3" width="9.7109375" style="2" customWidth="1"/>
    <col min="4" max="4" width="9.7109375" style="3" customWidth="1"/>
    <col min="5" max="5" width="2.7109375" style="114" customWidth="1"/>
    <col min="6" max="6" width="18.7109375" style="112" customWidth="1"/>
    <col min="7" max="7" width="8.7109375" style="216" customWidth="1"/>
    <col min="8" max="8" width="9.7109375" style="2" customWidth="1"/>
    <col min="9" max="9" width="9.7109375" style="3" customWidth="1"/>
    <col min="10" max="10" width="6.5703125" customWidth="1"/>
    <col min="11" max="12" width="10" style="3" hidden="1" customWidth="1"/>
  </cols>
  <sheetData>
    <row r="1" spans="1:12" s="66" customFormat="1" ht="23.25">
      <c r="A1" s="425" t="s">
        <v>173</v>
      </c>
      <c r="B1" s="425"/>
      <c r="C1" s="425"/>
      <c r="D1" s="425"/>
      <c r="E1" s="425"/>
      <c r="F1" s="425"/>
      <c r="G1" s="425"/>
      <c r="H1" s="425"/>
      <c r="I1" s="425"/>
      <c r="K1" s="67"/>
      <c r="L1" s="67"/>
    </row>
    <row r="2" spans="1:12" s="66" customFormat="1" ht="15">
      <c r="A2" s="426" t="s">
        <v>174</v>
      </c>
      <c r="B2" s="426"/>
      <c r="C2" s="426"/>
      <c r="D2" s="426"/>
      <c r="E2" s="426"/>
      <c r="F2" s="426"/>
      <c r="G2" s="426"/>
      <c r="H2" s="426"/>
      <c r="I2" s="426"/>
      <c r="K2" s="67"/>
      <c r="L2" s="67"/>
    </row>
    <row r="3" spans="1:12" s="66" customFormat="1" ht="15">
      <c r="A3" s="426" t="s">
        <v>175</v>
      </c>
      <c r="B3" s="426"/>
      <c r="C3" s="426"/>
      <c r="D3" s="426"/>
      <c r="E3" s="426"/>
      <c r="F3" s="426"/>
      <c r="G3" s="426"/>
      <c r="H3" s="426"/>
      <c r="I3" s="426"/>
      <c r="K3" s="67"/>
      <c r="L3" s="67"/>
    </row>
    <row r="4" spans="1:12" s="66" customFormat="1" ht="15">
      <c r="A4" s="426" t="s">
        <v>176</v>
      </c>
      <c r="B4" s="426"/>
      <c r="C4" s="426"/>
      <c r="D4" s="426"/>
      <c r="E4" s="426"/>
      <c r="F4" s="426"/>
      <c r="G4" s="426"/>
      <c r="H4" s="426"/>
      <c r="I4" s="426"/>
    </row>
    <row r="5" spans="1:12" s="66" customFormat="1" ht="15">
      <c r="A5" s="427" t="s">
        <v>177</v>
      </c>
      <c r="B5" s="427"/>
      <c r="C5" s="427"/>
      <c r="D5" s="427"/>
      <c r="E5" s="427"/>
      <c r="F5" s="427"/>
      <c r="G5" s="427"/>
      <c r="H5" s="427"/>
      <c r="I5" s="427"/>
    </row>
    <row r="6" spans="1:12" s="304" customFormat="1" ht="5.0999999999999996" customHeight="1"/>
    <row r="7" spans="1:12" s="57" customFormat="1" ht="15" customHeight="1">
      <c r="A7" s="310"/>
      <c r="B7" s="310"/>
      <c r="C7" s="311"/>
      <c r="G7" s="457" t="s">
        <v>1016</v>
      </c>
      <c r="H7" s="488"/>
      <c r="I7" s="458"/>
    </row>
    <row r="8" spans="1:12" s="304" customFormat="1" ht="5.0999999999999996" customHeight="1">
      <c r="A8" s="309"/>
      <c r="B8" s="309"/>
      <c r="C8" s="308"/>
    </row>
    <row r="9" spans="1:12" s="68" customFormat="1" ht="18.75">
      <c r="A9" s="523" t="s">
        <v>278</v>
      </c>
      <c r="B9" s="523"/>
      <c r="C9" s="523"/>
      <c r="D9" s="523"/>
      <c r="E9" s="523"/>
      <c r="F9" s="523"/>
      <c r="G9" s="523"/>
      <c r="H9" s="523"/>
      <c r="I9" s="523"/>
      <c r="K9"/>
      <c r="L9"/>
    </row>
    <row r="10" spans="1:12" ht="15" customHeight="1" thickBot="1">
      <c r="A10" s="6"/>
      <c r="B10" s="6"/>
      <c r="C10" s="6"/>
      <c r="D10" s="6"/>
      <c r="E10" s="6"/>
      <c r="F10" s="6"/>
      <c r="G10" s="6"/>
      <c r="H10" s="6"/>
      <c r="I10" s="6"/>
      <c r="K10"/>
      <c r="L10"/>
    </row>
    <row r="11" spans="1:12" s="175" customFormat="1" ht="16.5" thickBot="1">
      <c r="A11" s="177"/>
      <c r="B11" s="470" t="s">
        <v>2083</v>
      </c>
      <c r="C11" s="471"/>
      <c r="D11" s="471"/>
      <c r="E11" s="471"/>
      <c r="F11" s="472"/>
      <c r="G11" s="461" t="s">
        <v>0</v>
      </c>
      <c r="H11" s="461"/>
      <c r="I11" s="174">
        <v>0</v>
      </c>
      <c r="K11"/>
      <c r="L11"/>
    </row>
    <row r="12" spans="1:12">
      <c r="A12"/>
      <c r="B12"/>
      <c r="C12"/>
      <c r="D12"/>
      <c r="E12"/>
      <c r="F12"/>
      <c r="G12"/>
      <c r="H12"/>
      <c r="I12"/>
      <c r="K12"/>
      <c r="L12"/>
    </row>
    <row r="13" spans="1:12" s="289" customFormat="1" ht="12.75" customHeight="1" thickBot="1">
      <c r="A13" s="7"/>
      <c r="B13" s="530" t="s">
        <v>303</v>
      </c>
      <c r="C13" s="530"/>
      <c r="D13" s="530"/>
      <c r="E13" s="7"/>
      <c r="G13" s="530" t="s">
        <v>302</v>
      </c>
      <c r="H13" s="530"/>
      <c r="I13" s="530"/>
    </row>
    <row r="14" spans="1:12" s="66" customFormat="1" ht="13.5" customHeight="1">
      <c r="A14" s="525"/>
      <c r="B14" s="463" t="s">
        <v>226</v>
      </c>
      <c r="C14" s="463" t="s">
        <v>652</v>
      </c>
      <c r="D14" s="465" t="s">
        <v>221</v>
      </c>
      <c r="E14" s="80"/>
      <c r="F14" s="525"/>
      <c r="G14" s="463" t="s">
        <v>226</v>
      </c>
      <c r="H14" s="463" t="s">
        <v>652</v>
      </c>
      <c r="I14" s="465" t="s">
        <v>210</v>
      </c>
      <c r="K14" s="486" t="s">
        <v>222</v>
      </c>
      <c r="L14" s="487" t="s">
        <v>223</v>
      </c>
    </row>
    <row r="15" spans="1:12" s="289" customFormat="1" ht="13.5" customHeight="1" thickBot="1">
      <c r="A15" s="525"/>
      <c r="B15" s="464"/>
      <c r="C15" s="464"/>
      <c r="D15" s="466"/>
      <c r="E15" s="291"/>
      <c r="F15" s="525"/>
      <c r="G15" s="464"/>
      <c r="H15" s="464"/>
      <c r="I15" s="466"/>
      <c r="K15" s="466"/>
      <c r="L15" s="466"/>
    </row>
    <row r="16" spans="1:12" s="289" customFormat="1">
      <c r="A16" s="525"/>
      <c r="B16" s="130" t="s">
        <v>648</v>
      </c>
      <c r="C16" s="121" t="s">
        <v>1044</v>
      </c>
      <c r="D16" s="212">
        <f>K16-(K16/100*$I$11)</f>
        <v>71.94</v>
      </c>
      <c r="E16" s="8"/>
      <c r="F16" s="525"/>
      <c r="G16" s="130" t="s">
        <v>284</v>
      </c>
      <c r="H16" s="121"/>
      <c r="I16" s="212">
        <f>L16-(L16/100*$I$11)</f>
        <v>145.60000000000002</v>
      </c>
      <c r="K16" s="54">
        <v>71.94</v>
      </c>
      <c r="L16" s="54">
        <v>145.60000000000002</v>
      </c>
    </row>
    <row r="17" spans="1:12" s="289" customFormat="1">
      <c r="A17" s="525"/>
      <c r="B17" s="131" t="s">
        <v>649</v>
      </c>
      <c r="C17" s="122" t="s">
        <v>1044</v>
      </c>
      <c r="D17" s="213">
        <f>K17-(K17/100*$I$11)</f>
        <v>100.92</v>
      </c>
      <c r="E17" s="8"/>
      <c r="F17" s="525"/>
      <c r="G17" s="131" t="s">
        <v>285</v>
      </c>
      <c r="H17" s="122"/>
      <c r="I17" s="213">
        <f>L17-(L17/100*$I$11)</f>
        <v>180.7</v>
      </c>
      <c r="K17" s="54">
        <v>100.92</v>
      </c>
      <c r="L17" s="54">
        <v>180.7</v>
      </c>
    </row>
    <row r="18" spans="1:12" s="289" customFormat="1">
      <c r="A18" s="525"/>
      <c r="B18" s="131" t="s">
        <v>650</v>
      </c>
      <c r="C18" s="122" t="s">
        <v>1044</v>
      </c>
      <c r="D18" s="213">
        <f>K18-(K18/100*$I$11)</f>
        <v>148.28</v>
      </c>
      <c r="E18" s="8"/>
      <c r="F18" s="525"/>
      <c r="G18" s="131" t="s">
        <v>286</v>
      </c>
      <c r="H18" s="122"/>
      <c r="I18" s="213">
        <f>L18-(L18/100*$I$11)</f>
        <v>180.7</v>
      </c>
      <c r="K18" s="54">
        <v>148.28</v>
      </c>
      <c r="L18" s="54">
        <v>180.7</v>
      </c>
    </row>
    <row r="19" spans="1:12" s="289" customFormat="1">
      <c r="A19" s="525"/>
      <c r="B19" s="131" t="s">
        <v>651</v>
      </c>
      <c r="C19" s="122" t="s">
        <v>1044</v>
      </c>
      <c r="D19" s="213">
        <f t="shared" ref="D19" si="0">K19-(K19/100*$I$11)</f>
        <v>176</v>
      </c>
      <c r="E19" s="8"/>
      <c r="F19" s="525"/>
      <c r="G19" s="131" t="s">
        <v>287</v>
      </c>
      <c r="H19" s="122"/>
      <c r="I19" s="213">
        <f>L19-(L19/100*$I$11)</f>
        <v>210.60000000000002</v>
      </c>
      <c r="K19" s="54">
        <v>176</v>
      </c>
      <c r="L19" s="54">
        <v>210.60000000000002</v>
      </c>
    </row>
    <row r="20" spans="1:12" s="107" customFormat="1">
      <c r="A20" s="136"/>
      <c r="B20" s="155"/>
      <c r="C20" s="156"/>
      <c r="D20" s="157"/>
      <c r="E20" s="106"/>
      <c r="F20" s="136"/>
      <c r="G20" s="155"/>
      <c r="H20" s="156"/>
      <c r="I20" s="157"/>
      <c r="K20"/>
      <c r="L20"/>
    </row>
    <row r="21" spans="1:12" ht="13.5" thickBot="1">
      <c r="A21" s="7"/>
      <c r="B21" s="530" t="s">
        <v>218</v>
      </c>
      <c r="C21" s="530"/>
      <c r="D21" s="530"/>
      <c r="E21" s="7"/>
      <c r="F21" s="7"/>
      <c r="G21" s="530" t="s">
        <v>293</v>
      </c>
      <c r="H21" s="530"/>
      <c r="I21" s="530"/>
      <c r="K21"/>
      <c r="L21"/>
    </row>
    <row r="22" spans="1:12" s="66" customFormat="1" ht="13.5" customHeight="1">
      <c r="A22" s="65"/>
      <c r="B22" s="463" t="s">
        <v>226</v>
      </c>
      <c r="C22" s="463" t="s">
        <v>232</v>
      </c>
      <c r="D22" s="465" t="s">
        <v>221</v>
      </c>
      <c r="E22" s="80"/>
      <c r="F22" s="65"/>
      <c r="G22" s="463" t="s">
        <v>226</v>
      </c>
      <c r="H22" s="463" t="s">
        <v>232</v>
      </c>
      <c r="I22" s="465" t="s">
        <v>221</v>
      </c>
      <c r="K22" s="486" t="s">
        <v>222</v>
      </c>
      <c r="L22" s="487" t="s">
        <v>223</v>
      </c>
    </row>
    <row r="23" spans="1:12" ht="13.5" customHeight="1" thickBot="1">
      <c r="A23" s="65"/>
      <c r="B23" s="464"/>
      <c r="C23" s="464"/>
      <c r="D23" s="466"/>
      <c r="F23" s="65"/>
      <c r="G23" s="464"/>
      <c r="H23" s="464"/>
      <c r="I23" s="466"/>
      <c r="K23" s="466"/>
      <c r="L23" s="466"/>
    </row>
    <row r="24" spans="1:12">
      <c r="A24" s="469"/>
      <c r="B24" s="130" t="s">
        <v>279</v>
      </c>
      <c r="C24" s="121"/>
      <c r="D24" s="212">
        <f>K24-(K24/100*$I$11)</f>
        <v>171.16</v>
      </c>
      <c r="E24" s="8"/>
      <c r="F24" s="469"/>
      <c r="G24" s="130" t="s">
        <v>279</v>
      </c>
      <c r="H24" s="121"/>
      <c r="I24" s="212">
        <f>L24-(L24/100*$I$11)</f>
        <v>122.19999999999999</v>
      </c>
      <c r="K24" s="54">
        <v>171.16</v>
      </c>
      <c r="L24" s="54">
        <v>122.19999999999999</v>
      </c>
    </row>
    <row r="25" spans="1:12">
      <c r="A25" s="469"/>
      <c r="B25" s="131" t="s">
        <v>280</v>
      </c>
      <c r="C25" s="122"/>
      <c r="D25" s="213">
        <f>K25-(K25/100*$I$11)</f>
        <v>237.34</v>
      </c>
      <c r="E25" s="8"/>
      <c r="F25" s="469"/>
      <c r="G25" s="131" t="s">
        <v>281</v>
      </c>
      <c r="H25" s="122"/>
      <c r="I25" s="213">
        <f>L25-(L25/100*$I$11)</f>
        <v>247.18</v>
      </c>
      <c r="K25" s="54">
        <v>237.34</v>
      </c>
      <c r="L25" s="54">
        <v>247.18</v>
      </c>
    </row>
    <row r="26" spans="1:12">
      <c r="A26" s="469"/>
      <c r="B26" s="131" t="s">
        <v>281</v>
      </c>
      <c r="C26" s="122"/>
      <c r="D26" s="213">
        <f t="shared" ref="D26:D28" si="1">K26-(K26/100*$I$11)</f>
        <v>272.82</v>
      </c>
      <c r="E26" s="8"/>
      <c r="F26" s="469"/>
      <c r="G26" s="404" t="s">
        <v>282</v>
      </c>
      <c r="H26" s="122"/>
      <c r="I26" s="213">
        <f>L26-(L26/100*$I$11)</f>
        <v>288.39999999999998</v>
      </c>
      <c r="K26" s="54">
        <v>272.82</v>
      </c>
      <c r="L26" s="54">
        <v>288.39999999999998</v>
      </c>
    </row>
    <row r="27" spans="1:12">
      <c r="A27" s="469"/>
      <c r="B27" s="131" t="s">
        <v>282</v>
      </c>
      <c r="C27" s="122"/>
      <c r="D27" s="213">
        <f t="shared" si="1"/>
        <v>315.10000000000002</v>
      </c>
      <c r="E27" s="8"/>
      <c r="F27" s="469"/>
      <c r="G27" s="131" t="s">
        <v>283</v>
      </c>
      <c r="H27" s="122"/>
      <c r="I27" s="213">
        <f>L27-(L27/100*$I$11)</f>
        <v>423.79999999999995</v>
      </c>
      <c r="K27" s="54">
        <v>315.10000000000002</v>
      </c>
      <c r="L27" s="54">
        <v>423.79999999999995</v>
      </c>
    </row>
    <row r="28" spans="1:12">
      <c r="A28" s="469"/>
      <c r="B28" s="131" t="s">
        <v>1021</v>
      </c>
      <c r="C28" s="122"/>
      <c r="D28" s="213">
        <f t="shared" si="1"/>
        <v>432.2</v>
      </c>
      <c r="E28" s="8"/>
      <c r="F28" s="469"/>
      <c r="G28" s="131"/>
      <c r="H28" s="122"/>
      <c r="I28" s="213"/>
      <c r="K28" s="54">
        <v>432.2</v>
      </c>
      <c r="L28"/>
    </row>
    <row r="29" spans="1:12">
      <c r="A29" s="469"/>
      <c r="B29" s="131" t="s">
        <v>283</v>
      </c>
      <c r="C29" s="122"/>
      <c r="D29" s="213">
        <f>K29-(K29/100*$I$11)</f>
        <v>448.48</v>
      </c>
      <c r="E29" s="8"/>
      <c r="F29" s="469"/>
      <c r="G29" s="131"/>
      <c r="H29" s="122"/>
      <c r="I29" s="213"/>
      <c r="K29" s="54">
        <v>448.48</v>
      </c>
      <c r="L29"/>
    </row>
    <row r="30" spans="1:12">
      <c r="A30" s="113"/>
      <c r="B30" s="18"/>
      <c r="C30" s="18"/>
      <c r="D30" s="20"/>
      <c r="F30" s="9"/>
      <c r="G30" s="18"/>
      <c r="H30" s="18"/>
      <c r="I30" s="19"/>
      <c r="K30" s="20"/>
      <c r="L30" s="20"/>
    </row>
    <row r="31" spans="1:12" ht="12.75" customHeight="1" thickBot="1">
      <c r="A31" s="7"/>
      <c r="B31" s="530" t="s">
        <v>219</v>
      </c>
      <c r="C31" s="530"/>
      <c r="D31" s="530"/>
      <c r="E31" s="7"/>
      <c r="F31" s="7"/>
      <c r="G31" s="530" t="s">
        <v>31</v>
      </c>
      <c r="H31" s="530"/>
      <c r="I31" s="530"/>
      <c r="K31"/>
      <c r="L31"/>
    </row>
    <row r="32" spans="1:12" s="66" customFormat="1" ht="13.5" customHeight="1">
      <c r="A32" s="65"/>
      <c r="B32" s="463" t="s">
        <v>226</v>
      </c>
      <c r="C32" s="463" t="s">
        <v>232</v>
      </c>
      <c r="D32" s="465" t="s">
        <v>221</v>
      </c>
      <c r="E32" s="80"/>
      <c r="F32" s="65"/>
      <c r="G32" s="463" t="s">
        <v>226</v>
      </c>
      <c r="H32" s="463" t="s">
        <v>232</v>
      </c>
      <c r="I32" s="465" t="s">
        <v>221</v>
      </c>
      <c r="K32" s="486" t="s">
        <v>222</v>
      </c>
      <c r="L32" s="487" t="s">
        <v>223</v>
      </c>
    </row>
    <row r="33" spans="1:12" ht="13.5" customHeight="1" thickBot="1">
      <c r="A33" s="65"/>
      <c r="B33" s="464"/>
      <c r="C33" s="464"/>
      <c r="D33" s="466"/>
      <c r="E33" s="135"/>
      <c r="F33" s="65"/>
      <c r="G33" s="464"/>
      <c r="H33" s="464"/>
      <c r="I33" s="466"/>
      <c r="K33" s="466"/>
      <c r="L33" s="466"/>
    </row>
    <row r="34" spans="1:12">
      <c r="A34" s="469"/>
      <c r="B34" s="130" t="s">
        <v>639</v>
      </c>
      <c r="C34" s="121"/>
      <c r="D34" s="212">
        <f>K34-(K34/100*$I$11)</f>
        <v>179.39999999999998</v>
      </c>
      <c r="E34" s="8"/>
      <c r="F34" s="469"/>
      <c r="G34" s="532" t="s">
        <v>1017</v>
      </c>
      <c r="H34" s="533"/>
      <c r="I34" s="212">
        <f>L34-(L34/100*$I$11)</f>
        <v>348.34</v>
      </c>
      <c r="K34" s="54">
        <v>179.39999999999998</v>
      </c>
      <c r="L34" s="54">
        <v>348.34</v>
      </c>
    </row>
    <row r="35" spans="1:12">
      <c r="A35" s="469"/>
      <c r="B35" s="131" t="s">
        <v>640</v>
      </c>
      <c r="C35" s="122"/>
      <c r="D35" s="213">
        <f t="shared" ref="D35:D42" si="2">K35-(K35/100*$I$11)</f>
        <v>265.2</v>
      </c>
      <c r="E35" s="8"/>
      <c r="F35" s="469"/>
      <c r="G35" s="534" t="s">
        <v>1018</v>
      </c>
      <c r="H35" s="535"/>
      <c r="I35" s="213">
        <f t="shared" ref="I35:I37" si="3">L35-(L35/100*$I$11)</f>
        <v>439.14</v>
      </c>
      <c r="K35" s="54">
        <v>265.2</v>
      </c>
      <c r="L35" s="54">
        <v>439.14</v>
      </c>
    </row>
    <row r="36" spans="1:12">
      <c r="A36" s="469"/>
      <c r="B36" s="131" t="s">
        <v>641</v>
      </c>
      <c r="C36" s="122"/>
      <c r="D36" s="213">
        <f t="shared" si="2"/>
        <v>401.7</v>
      </c>
      <c r="E36" s="8"/>
      <c r="F36" s="469"/>
      <c r="G36" s="534" t="s">
        <v>1019</v>
      </c>
      <c r="H36" s="535"/>
      <c r="I36" s="213">
        <f t="shared" si="3"/>
        <v>587.78</v>
      </c>
      <c r="K36" s="54">
        <v>401.7</v>
      </c>
      <c r="L36" s="54">
        <v>587.78</v>
      </c>
    </row>
    <row r="37" spans="1:12">
      <c r="A37" s="469"/>
      <c r="B37" s="131" t="s">
        <v>642</v>
      </c>
      <c r="C37" s="122"/>
      <c r="D37" s="213">
        <f t="shared" si="2"/>
        <v>244.39999999999998</v>
      </c>
      <c r="E37" s="8"/>
      <c r="F37" s="469"/>
      <c r="G37" s="534" t="s">
        <v>1020</v>
      </c>
      <c r="H37" s="535"/>
      <c r="I37" s="213">
        <f t="shared" si="3"/>
        <v>631.79999999999995</v>
      </c>
      <c r="K37" s="54">
        <v>244.39999999999998</v>
      </c>
      <c r="L37" s="54">
        <v>631.79999999999995</v>
      </c>
    </row>
    <row r="38" spans="1:12">
      <c r="A38" s="469"/>
      <c r="B38" s="131" t="s">
        <v>643</v>
      </c>
      <c r="C38" s="122"/>
      <c r="D38" s="213">
        <f t="shared" si="2"/>
        <v>353.6</v>
      </c>
      <c r="E38" s="8"/>
      <c r="F38" s="469"/>
      <c r="G38"/>
      <c r="H38"/>
      <c r="I38"/>
      <c r="K38" s="54">
        <v>353.6</v>
      </c>
      <c r="L38"/>
    </row>
    <row r="39" spans="1:12">
      <c r="A39" s="469"/>
      <c r="B39" s="131" t="s">
        <v>644</v>
      </c>
      <c r="C39" s="122"/>
      <c r="D39" s="213">
        <f t="shared" si="2"/>
        <v>390</v>
      </c>
      <c r="E39" s="8"/>
      <c r="F39" s="469"/>
      <c r="G39"/>
      <c r="H39"/>
      <c r="I39"/>
      <c r="K39" s="54">
        <v>390</v>
      </c>
      <c r="L39"/>
    </row>
    <row r="40" spans="1:12">
      <c r="A40" s="469"/>
      <c r="B40" s="131" t="s">
        <v>645</v>
      </c>
      <c r="C40" s="122"/>
      <c r="D40" s="213">
        <f t="shared" si="2"/>
        <v>478.40000000000003</v>
      </c>
      <c r="E40" s="8"/>
      <c r="F40" s="469"/>
      <c r="G40"/>
      <c r="H40"/>
      <c r="I40"/>
      <c r="K40" s="54">
        <v>478.40000000000003</v>
      </c>
      <c r="L40"/>
    </row>
    <row r="41" spans="1:12" s="226" customFormat="1">
      <c r="A41" s="469"/>
      <c r="B41" s="131" t="s">
        <v>646</v>
      </c>
      <c r="C41" s="122"/>
      <c r="D41" s="213">
        <f t="shared" ref="D41" si="4">K41-(K41/100*$I$11)</f>
        <v>501.8</v>
      </c>
      <c r="E41" s="8"/>
      <c r="F41" s="469"/>
      <c r="G41"/>
      <c r="H41"/>
      <c r="I41"/>
      <c r="K41" s="54">
        <v>501.8</v>
      </c>
      <c r="L41"/>
    </row>
    <row r="42" spans="1:12">
      <c r="A42" s="469"/>
      <c r="B42" s="131" t="s">
        <v>647</v>
      </c>
      <c r="C42" s="122"/>
      <c r="D42" s="213">
        <f t="shared" si="2"/>
        <v>518.70000000000005</v>
      </c>
      <c r="E42" s="8"/>
      <c r="F42" s="469"/>
      <c r="G42"/>
      <c r="H42"/>
      <c r="I42"/>
      <c r="K42" s="54">
        <v>518.70000000000005</v>
      </c>
      <c r="L42"/>
    </row>
    <row r="43" spans="1:12">
      <c r="A43" s="134"/>
      <c r="B43" s="18"/>
      <c r="C43" s="18"/>
      <c r="D43" s="20"/>
      <c r="E43" s="135"/>
      <c r="F43" s="9"/>
      <c r="G43" s="18"/>
      <c r="H43" s="18"/>
      <c r="I43" s="19"/>
      <c r="K43" s="20"/>
      <c r="L43" s="20"/>
    </row>
    <row r="44" spans="1:12" ht="12.75" customHeight="1" thickBot="1">
      <c r="A44" s="7"/>
      <c r="B44" s="530" t="s">
        <v>1047</v>
      </c>
      <c r="C44" s="530"/>
      <c r="D44" s="530"/>
      <c r="E44" s="7"/>
      <c r="F44" s="7"/>
      <c r="G44" s="530" t="s">
        <v>1058</v>
      </c>
      <c r="H44" s="530"/>
      <c r="I44" s="530"/>
      <c r="K44"/>
      <c r="L44"/>
    </row>
    <row r="45" spans="1:12" s="66" customFormat="1" ht="13.5" customHeight="1">
      <c r="A45" s="65"/>
      <c r="B45" s="463" t="s">
        <v>226</v>
      </c>
      <c r="C45" s="463" t="s">
        <v>232</v>
      </c>
      <c r="D45" s="465" t="s">
        <v>221</v>
      </c>
      <c r="E45" s="80"/>
      <c r="F45" s="65"/>
      <c r="G45" s="463" t="s">
        <v>226</v>
      </c>
      <c r="H45" s="463" t="s">
        <v>232</v>
      </c>
      <c r="I45" s="465" t="s">
        <v>221</v>
      </c>
      <c r="K45" s="486" t="s">
        <v>222</v>
      </c>
      <c r="L45" s="487" t="s">
        <v>223</v>
      </c>
    </row>
    <row r="46" spans="1:12" ht="13.5" customHeight="1" thickBot="1">
      <c r="A46" s="65"/>
      <c r="B46" s="464"/>
      <c r="C46" s="464"/>
      <c r="D46" s="466"/>
      <c r="E46" s="135"/>
      <c r="F46" s="65"/>
      <c r="G46" s="464"/>
      <c r="H46" s="464"/>
      <c r="I46" s="466"/>
      <c r="K46" s="466"/>
      <c r="L46" s="466"/>
    </row>
    <row r="47" spans="1:12">
      <c r="A47" s="469"/>
      <c r="B47" s="130" t="s">
        <v>284</v>
      </c>
      <c r="C47" s="121"/>
      <c r="D47" s="212">
        <f>K47-(K47/100*$I$11)</f>
        <v>87.100000000000009</v>
      </c>
      <c r="E47" s="8"/>
      <c r="F47" s="469"/>
      <c r="G47" s="130" t="s">
        <v>284</v>
      </c>
      <c r="H47" s="121"/>
      <c r="I47" s="212">
        <f>L47-(L47/100*$I$11)</f>
        <v>78</v>
      </c>
      <c r="K47" s="54">
        <v>87.100000000000009</v>
      </c>
      <c r="L47" s="54">
        <v>78</v>
      </c>
    </row>
    <row r="48" spans="1:12">
      <c r="A48" s="469"/>
      <c r="B48" s="131" t="s">
        <v>285</v>
      </c>
      <c r="C48" s="122"/>
      <c r="D48" s="213">
        <f t="shared" ref="D48:D53" si="5">K48-(K48/100*$I$11)</f>
        <v>114.4</v>
      </c>
      <c r="E48" s="8"/>
      <c r="F48" s="469"/>
      <c r="G48" s="131" t="s">
        <v>285</v>
      </c>
      <c r="H48" s="122"/>
      <c r="I48" s="213">
        <f t="shared" ref="I48:I55" si="6">L48-(L48/100*$I$11)</f>
        <v>106.6</v>
      </c>
      <c r="K48" s="54">
        <v>114.4</v>
      </c>
      <c r="L48" s="54">
        <v>106.6</v>
      </c>
    </row>
    <row r="49" spans="1:12">
      <c r="A49" s="469"/>
      <c r="B49" s="131" t="s">
        <v>286</v>
      </c>
      <c r="C49" s="122"/>
      <c r="D49" s="213">
        <f t="shared" si="5"/>
        <v>147.02000000000001</v>
      </c>
      <c r="E49" s="8"/>
      <c r="F49" s="469"/>
      <c r="G49" s="131" t="s">
        <v>286</v>
      </c>
      <c r="H49" s="122"/>
      <c r="I49" s="213">
        <f t="shared" si="6"/>
        <v>113.1</v>
      </c>
      <c r="K49" s="54">
        <v>147.02000000000001</v>
      </c>
      <c r="L49" s="54">
        <v>113.1</v>
      </c>
    </row>
    <row r="50" spans="1:12">
      <c r="A50" s="469"/>
      <c r="B50" s="131" t="s">
        <v>287</v>
      </c>
      <c r="C50" s="122"/>
      <c r="D50" s="213">
        <f t="shared" si="5"/>
        <v>135.20000000000002</v>
      </c>
      <c r="E50" s="8"/>
      <c r="F50" s="469"/>
      <c r="G50" s="131" t="s">
        <v>287</v>
      </c>
      <c r="H50" s="122"/>
      <c r="I50" s="213">
        <f t="shared" si="6"/>
        <v>128.69999999999999</v>
      </c>
      <c r="K50" s="54">
        <v>135.20000000000002</v>
      </c>
      <c r="L50" s="54">
        <v>128.69999999999999</v>
      </c>
    </row>
    <row r="51" spans="1:12">
      <c r="A51" s="469"/>
      <c r="B51" s="131" t="s">
        <v>288</v>
      </c>
      <c r="C51" s="122"/>
      <c r="D51" s="213">
        <f t="shared" si="5"/>
        <v>200.20000000000002</v>
      </c>
      <c r="E51" s="8"/>
      <c r="F51" s="469"/>
      <c r="G51" s="131" t="s">
        <v>291</v>
      </c>
      <c r="H51" s="122"/>
      <c r="I51" s="213">
        <f t="shared" si="6"/>
        <v>180.08</v>
      </c>
      <c r="K51" s="54">
        <v>200.20000000000002</v>
      </c>
      <c r="L51" s="54">
        <v>180.08</v>
      </c>
    </row>
    <row r="52" spans="1:12">
      <c r="A52" s="469"/>
      <c r="B52" s="131" t="s">
        <v>1022</v>
      </c>
      <c r="C52" s="122"/>
      <c r="D52" s="213">
        <f t="shared" si="5"/>
        <v>224.26</v>
      </c>
      <c r="E52" s="8"/>
      <c r="F52" s="469"/>
      <c r="G52" s="131" t="s">
        <v>288</v>
      </c>
      <c r="H52" s="122"/>
      <c r="I52" s="213">
        <f t="shared" si="6"/>
        <v>193.7</v>
      </c>
      <c r="K52" s="54">
        <v>224.26</v>
      </c>
      <c r="L52" s="54">
        <v>193.7</v>
      </c>
    </row>
    <row r="53" spans="1:12">
      <c r="A53" s="469"/>
      <c r="B53" s="131" t="s">
        <v>1023</v>
      </c>
      <c r="C53" s="122"/>
      <c r="D53" s="213">
        <f t="shared" si="5"/>
        <v>237.64</v>
      </c>
      <c r="E53" s="8"/>
      <c r="F53" s="469"/>
      <c r="G53" s="131" t="s">
        <v>1022</v>
      </c>
      <c r="H53" s="122"/>
      <c r="I53" s="213">
        <f t="shared" si="6"/>
        <v>241.92</v>
      </c>
      <c r="K53" s="54">
        <v>237.64</v>
      </c>
      <c r="L53" s="54">
        <v>241.92</v>
      </c>
    </row>
    <row r="54" spans="1:12">
      <c r="A54" s="469"/>
      <c r="B54" s="131" t="s">
        <v>290</v>
      </c>
      <c r="C54" s="122"/>
      <c r="D54" s="213">
        <f t="shared" ref="D54" si="7">K54-(K54/100*$I$11)</f>
        <v>286</v>
      </c>
      <c r="E54" s="8"/>
      <c r="F54" s="469"/>
      <c r="G54" s="131" t="s">
        <v>290</v>
      </c>
      <c r="H54" s="122"/>
      <c r="I54" s="213">
        <f t="shared" si="6"/>
        <v>284.7</v>
      </c>
      <c r="K54" s="54">
        <v>286</v>
      </c>
      <c r="L54" s="54">
        <v>284.7</v>
      </c>
    </row>
    <row r="55" spans="1:12">
      <c r="A55" s="469"/>
      <c r="B55" s="131"/>
      <c r="C55" s="122"/>
      <c r="D55" s="125"/>
      <c r="E55" s="8"/>
      <c r="F55" s="469"/>
      <c r="G55" s="131" t="s">
        <v>292</v>
      </c>
      <c r="H55" s="122"/>
      <c r="I55" s="213">
        <f t="shared" si="6"/>
        <v>306.77999999999997</v>
      </c>
      <c r="K55"/>
      <c r="L55" s="54">
        <v>306.77999999999997</v>
      </c>
    </row>
    <row r="56" spans="1:12">
      <c r="A56" s="134"/>
      <c r="B56" s="18"/>
      <c r="C56" s="18"/>
      <c r="D56" s="20"/>
      <c r="E56" s="135"/>
      <c r="F56" s="9"/>
      <c r="G56" s="18"/>
      <c r="H56" s="18"/>
      <c r="I56" s="19"/>
      <c r="K56" s="20"/>
      <c r="L56" s="20"/>
    </row>
    <row r="57" spans="1:12" ht="12.75" customHeight="1" thickBot="1">
      <c r="A57" s="7"/>
      <c r="B57" s="530" t="s">
        <v>1048</v>
      </c>
      <c r="C57" s="530"/>
      <c r="D57" s="530"/>
      <c r="E57" s="7"/>
      <c r="F57" s="7"/>
      <c r="G57" s="530" t="s">
        <v>1049</v>
      </c>
      <c r="H57" s="530"/>
      <c r="I57" s="530"/>
      <c r="K57"/>
      <c r="L57"/>
    </row>
    <row r="58" spans="1:12" s="66" customFormat="1" ht="13.5" customHeight="1">
      <c r="A58" s="65"/>
      <c r="B58" s="463" t="s">
        <v>226</v>
      </c>
      <c r="C58" s="463" t="s">
        <v>232</v>
      </c>
      <c r="D58" s="465" t="s">
        <v>221</v>
      </c>
      <c r="E58" s="80"/>
      <c r="F58" s="65"/>
      <c r="G58" s="463" t="s">
        <v>226</v>
      </c>
      <c r="H58" s="463" t="s">
        <v>232</v>
      </c>
      <c r="I58" s="465" t="s">
        <v>221</v>
      </c>
      <c r="K58" s="486" t="s">
        <v>222</v>
      </c>
      <c r="L58" s="487" t="s">
        <v>223</v>
      </c>
    </row>
    <row r="59" spans="1:12" ht="13.5" customHeight="1" thickBot="1">
      <c r="A59" s="65"/>
      <c r="B59" s="464"/>
      <c r="C59" s="464"/>
      <c r="D59" s="466"/>
      <c r="E59" s="135"/>
      <c r="F59" s="65"/>
      <c r="G59" s="464"/>
      <c r="H59" s="464"/>
      <c r="I59" s="466"/>
      <c r="K59" s="466"/>
      <c r="L59" s="466"/>
    </row>
    <row r="60" spans="1:12">
      <c r="A60" s="469"/>
      <c r="B60" s="130" t="s">
        <v>284</v>
      </c>
      <c r="C60" s="121"/>
      <c r="D60" s="212">
        <f>K60-(K60/100*$I$11)</f>
        <v>113.1</v>
      </c>
      <c r="E60" s="8"/>
      <c r="F60" s="469"/>
      <c r="G60" s="130" t="s">
        <v>284</v>
      </c>
      <c r="H60" s="121"/>
      <c r="I60" s="212">
        <f>L60-(L60/100*$I$11)</f>
        <v>98.8</v>
      </c>
      <c r="K60" s="54">
        <v>113.1</v>
      </c>
      <c r="L60" s="54">
        <v>98.8</v>
      </c>
    </row>
    <row r="61" spans="1:12">
      <c r="A61" s="469"/>
      <c r="B61" s="131" t="s">
        <v>285</v>
      </c>
      <c r="C61" s="122"/>
      <c r="D61" s="213">
        <f t="shared" ref="D61" si="8">K61-(K61/100*$I$11)</f>
        <v>145.60000000000002</v>
      </c>
      <c r="E61" s="8"/>
      <c r="F61" s="469"/>
      <c r="G61" s="131" t="s">
        <v>285</v>
      </c>
      <c r="H61" s="122"/>
      <c r="I61" s="213">
        <f t="shared" ref="I61:I67" si="9">L61-(L61/100*$I$11)</f>
        <v>150.41999999999999</v>
      </c>
      <c r="K61" s="54">
        <v>145.60000000000002</v>
      </c>
      <c r="L61" s="54">
        <v>150.41999999999999</v>
      </c>
    </row>
    <row r="62" spans="1:12">
      <c r="A62" s="469"/>
      <c r="B62" s="131" t="s">
        <v>287</v>
      </c>
      <c r="C62" s="122"/>
      <c r="D62" s="213">
        <f t="shared" ref="D62:D67" si="10">K62-(K62/100*$I$11)</f>
        <v>199.96</v>
      </c>
      <c r="E62" s="8"/>
      <c r="F62" s="469"/>
      <c r="G62" s="131" t="s">
        <v>286</v>
      </c>
      <c r="H62" s="122"/>
      <c r="I62" s="213">
        <f t="shared" si="9"/>
        <v>174.62</v>
      </c>
      <c r="K62" s="54">
        <v>199.96</v>
      </c>
      <c r="L62" s="54">
        <v>174.62</v>
      </c>
    </row>
    <row r="63" spans="1:12">
      <c r="A63" s="469"/>
      <c r="B63" s="131" t="s">
        <v>291</v>
      </c>
      <c r="C63" s="122"/>
      <c r="D63" s="213">
        <f t="shared" si="10"/>
        <v>234.98</v>
      </c>
      <c r="E63" s="8"/>
      <c r="F63" s="469"/>
      <c r="G63" s="131" t="s">
        <v>287</v>
      </c>
      <c r="H63" s="122"/>
      <c r="I63" s="213">
        <f t="shared" si="9"/>
        <v>208.32</v>
      </c>
      <c r="K63" s="54">
        <v>234.98</v>
      </c>
      <c r="L63" s="54">
        <v>208.32</v>
      </c>
    </row>
    <row r="64" spans="1:12">
      <c r="A64" s="469"/>
      <c r="B64" s="131" t="s">
        <v>288</v>
      </c>
      <c r="C64" s="122"/>
      <c r="D64" s="213">
        <f t="shared" si="10"/>
        <v>226.2</v>
      </c>
      <c r="E64" s="8"/>
      <c r="F64" s="469"/>
      <c r="G64" s="131" t="s">
        <v>291</v>
      </c>
      <c r="H64" s="122"/>
      <c r="I64" s="213">
        <f t="shared" si="9"/>
        <v>221.6</v>
      </c>
      <c r="K64" s="54">
        <v>226.2</v>
      </c>
      <c r="L64" s="54">
        <v>221.6</v>
      </c>
    </row>
    <row r="65" spans="1:12">
      <c r="A65" s="469"/>
      <c r="B65" s="131" t="s">
        <v>289</v>
      </c>
      <c r="C65" s="122"/>
      <c r="D65" s="213">
        <f t="shared" si="10"/>
        <v>266.5</v>
      </c>
      <c r="E65" s="8"/>
      <c r="F65" s="469"/>
      <c r="G65" s="131" t="s">
        <v>288</v>
      </c>
      <c r="H65" s="122"/>
      <c r="I65" s="213">
        <f t="shared" si="9"/>
        <v>211.89999999999998</v>
      </c>
      <c r="K65" s="54">
        <v>266.5</v>
      </c>
      <c r="L65" s="54">
        <v>211.89999999999998</v>
      </c>
    </row>
    <row r="66" spans="1:12">
      <c r="A66" s="469"/>
      <c r="B66" s="131" t="s">
        <v>1022</v>
      </c>
      <c r="C66" s="122"/>
      <c r="D66" s="213">
        <f t="shared" si="10"/>
        <v>285.42</v>
      </c>
      <c r="E66" s="8"/>
      <c r="F66" s="469"/>
      <c r="G66" s="131" t="s">
        <v>289</v>
      </c>
      <c r="H66" s="122"/>
      <c r="I66" s="213">
        <f t="shared" si="9"/>
        <v>276.62</v>
      </c>
      <c r="K66" s="54">
        <v>285.42</v>
      </c>
      <c r="L66" s="54">
        <v>276.62</v>
      </c>
    </row>
    <row r="67" spans="1:12">
      <c r="A67" s="469"/>
      <c r="B67" s="131" t="s">
        <v>290</v>
      </c>
      <c r="C67" s="122"/>
      <c r="D67" s="213">
        <f t="shared" si="10"/>
        <v>328.9</v>
      </c>
      <c r="E67" s="8"/>
      <c r="F67" s="469"/>
      <c r="G67" s="131" t="s">
        <v>1022</v>
      </c>
      <c r="H67" s="122"/>
      <c r="I67" s="213">
        <f t="shared" si="9"/>
        <v>265.02</v>
      </c>
      <c r="K67" s="54">
        <v>328.9</v>
      </c>
      <c r="L67" s="54">
        <v>265.02</v>
      </c>
    </row>
    <row r="68" spans="1:12">
      <c r="A68" s="469"/>
      <c r="B68"/>
      <c r="C68"/>
      <c r="D68"/>
      <c r="E68" s="8"/>
      <c r="F68" s="469"/>
      <c r="G68" s="131" t="s">
        <v>290</v>
      </c>
      <c r="H68" s="122"/>
      <c r="I68" s="213">
        <f t="shared" ref="I68" si="11">L68-(L68/100*$I$11)</f>
        <v>338</v>
      </c>
      <c r="K68"/>
      <c r="L68" s="54">
        <v>338</v>
      </c>
    </row>
    <row r="69" spans="1:12" s="196" customFormat="1">
      <c r="A69" s="193"/>
      <c r="B69" s="215"/>
      <c r="C69" s="18"/>
      <c r="D69" s="214"/>
      <c r="E69" s="8"/>
      <c r="F69" s="193"/>
      <c r="G69" s="215"/>
      <c r="H69" s="18"/>
      <c r="I69" s="214"/>
      <c r="K69" s="54"/>
      <c r="L69"/>
    </row>
    <row r="70" spans="1:12" ht="12.75" customHeight="1" thickBot="1">
      <c r="A70" s="7"/>
      <c r="B70" s="530" t="s">
        <v>1054</v>
      </c>
      <c r="C70" s="530"/>
      <c r="D70" s="530"/>
      <c r="E70" s="7"/>
      <c r="F70" s="7"/>
      <c r="G70" s="530" t="s">
        <v>1053</v>
      </c>
      <c r="H70" s="530"/>
      <c r="I70" s="530"/>
      <c r="K70"/>
      <c r="L70"/>
    </row>
    <row r="71" spans="1:12" s="66" customFormat="1" ht="13.5" customHeight="1">
      <c r="A71" s="65"/>
      <c r="B71" s="463" t="s">
        <v>226</v>
      </c>
      <c r="C71" s="463" t="s">
        <v>232</v>
      </c>
      <c r="D71" s="465" t="s">
        <v>221</v>
      </c>
      <c r="E71" s="80"/>
      <c r="F71" s="65"/>
      <c r="G71" s="463" t="s">
        <v>226</v>
      </c>
      <c r="H71" s="463" t="s">
        <v>232</v>
      </c>
      <c r="I71" s="465" t="s">
        <v>221</v>
      </c>
      <c r="K71" s="486" t="s">
        <v>222</v>
      </c>
      <c r="L71" s="487" t="s">
        <v>223</v>
      </c>
    </row>
    <row r="72" spans="1:12" ht="13.5" customHeight="1" thickBot="1">
      <c r="A72" s="65"/>
      <c r="B72" s="464"/>
      <c r="C72" s="464"/>
      <c r="D72" s="466"/>
      <c r="E72" s="135"/>
      <c r="F72" s="65"/>
      <c r="G72" s="464"/>
      <c r="H72" s="464"/>
      <c r="I72" s="466"/>
      <c r="K72" s="466"/>
      <c r="L72" s="466"/>
    </row>
    <row r="73" spans="1:12">
      <c r="A73" s="469"/>
      <c r="B73" s="130" t="s">
        <v>294</v>
      </c>
      <c r="C73" s="121"/>
      <c r="D73" s="212">
        <f>K73-(K73/100*$I$11)</f>
        <v>169</v>
      </c>
      <c r="E73" s="8"/>
      <c r="F73" s="469"/>
      <c r="G73" s="130" t="s">
        <v>294</v>
      </c>
      <c r="H73" s="121"/>
      <c r="I73" s="212">
        <f>L73-(L73/100*$I$11)</f>
        <v>171.6</v>
      </c>
      <c r="K73" s="54">
        <v>169</v>
      </c>
      <c r="L73" s="54">
        <v>171.6</v>
      </c>
    </row>
    <row r="74" spans="1:12">
      <c r="A74" s="469"/>
      <c r="B74" s="131" t="s">
        <v>295</v>
      </c>
      <c r="C74" s="122"/>
      <c r="D74" s="213">
        <f t="shared" ref="D74:D80" si="12">K74-(K74/100*$I$11)</f>
        <v>265.38</v>
      </c>
      <c r="E74" s="8"/>
      <c r="F74" s="469"/>
      <c r="G74" s="131" t="s">
        <v>295</v>
      </c>
      <c r="H74" s="122"/>
      <c r="I74" s="213">
        <f t="shared" ref="I74:I80" si="13">L74-(L74/100*$I$11)</f>
        <v>150.41999999999999</v>
      </c>
      <c r="K74" s="54">
        <v>265.38</v>
      </c>
      <c r="L74" s="54">
        <v>150.41999999999999</v>
      </c>
    </row>
    <row r="75" spans="1:12">
      <c r="A75" s="469"/>
      <c r="B75" s="131" t="s">
        <v>296</v>
      </c>
      <c r="C75" s="122"/>
      <c r="D75" s="213">
        <f t="shared" si="12"/>
        <v>286.58</v>
      </c>
      <c r="E75" s="8"/>
      <c r="F75" s="469"/>
      <c r="G75" s="131" t="s">
        <v>296</v>
      </c>
      <c r="H75" s="122"/>
      <c r="I75" s="213">
        <f t="shared" si="13"/>
        <v>304.27999999999997</v>
      </c>
      <c r="K75" s="54">
        <v>286.58</v>
      </c>
      <c r="L75" s="54">
        <v>304.27999999999997</v>
      </c>
    </row>
    <row r="76" spans="1:12">
      <c r="A76" s="469"/>
      <c r="B76" s="131" t="s">
        <v>297</v>
      </c>
      <c r="C76" s="122"/>
      <c r="D76" s="213">
        <f t="shared" si="12"/>
        <v>336.36</v>
      </c>
      <c r="E76" s="8"/>
      <c r="F76" s="469"/>
      <c r="G76" s="131" t="s">
        <v>297</v>
      </c>
      <c r="H76" s="122"/>
      <c r="I76" s="213">
        <f t="shared" si="13"/>
        <v>237.9</v>
      </c>
      <c r="K76" s="54">
        <v>336.36</v>
      </c>
      <c r="L76" s="54">
        <v>237.9</v>
      </c>
    </row>
    <row r="77" spans="1:12">
      <c r="A77" s="469"/>
      <c r="B77" s="131" t="s">
        <v>298</v>
      </c>
      <c r="C77" s="122"/>
      <c r="D77" s="213">
        <f t="shared" si="12"/>
        <v>379.56</v>
      </c>
      <c r="E77" s="8"/>
      <c r="F77" s="469"/>
      <c r="G77" s="131" t="s">
        <v>298</v>
      </c>
      <c r="H77" s="122"/>
      <c r="I77" s="213">
        <f t="shared" si="13"/>
        <v>355.2</v>
      </c>
      <c r="K77" s="54">
        <v>379.56</v>
      </c>
      <c r="L77" s="54">
        <v>355.2</v>
      </c>
    </row>
    <row r="78" spans="1:12">
      <c r="A78" s="469"/>
      <c r="B78" s="131" t="s">
        <v>299</v>
      </c>
      <c r="C78" s="122"/>
      <c r="D78" s="213">
        <f t="shared" si="12"/>
        <v>434.56</v>
      </c>
      <c r="E78" s="8"/>
      <c r="F78" s="469"/>
      <c r="G78" s="131" t="s">
        <v>299</v>
      </c>
      <c r="H78" s="122"/>
      <c r="I78" s="213">
        <f t="shared" si="13"/>
        <v>317.2</v>
      </c>
      <c r="K78" s="54">
        <v>434.56</v>
      </c>
      <c r="L78" s="54">
        <v>317.2</v>
      </c>
    </row>
    <row r="79" spans="1:12">
      <c r="A79" s="469"/>
      <c r="B79" s="131" t="s">
        <v>300</v>
      </c>
      <c r="C79" s="122"/>
      <c r="D79" s="213">
        <f t="shared" si="12"/>
        <v>477.78</v>
      </c>
      <c r="E79" s="8"/>
      <c r="F79" s="469"/>
      <c r="G79" s="131" t="s">
        <v>300</v>
      </c>
      <c r="H79" s="122"/>
      <c r="I79" s="213">
        <f t="shared" si="13"/>
        <v>415.7</v>
      </c>
      <c r="K79" s="54">
        <v>477.78</v>
      </c>
      <c r="L79" s="54">
        <v>415.7</v>
      </c>
    </row>
    <row r="80" spans="1:12">
      <c r="A80" s="469"/>
      <c r="B80" s="131" t="s">
        <v>301</v>
      </c>
      <c r="C80" s="122"/>
      <c r="D80" s="213">
        <f t="shared" si="12"/>
        <v>526.5</v>
      </c>
      <c r="E80" s="8"/>
      <c r="F80" s="469"/>
      <c r="G80" s="131" t="s">
        <v>301</v>
      </c>
      <c r="H80" s="122"/>
      <c r="I80" s="213">
        <f t="shared" si="13"/>
        <v>499.2</v>
      </c>
      <c r="K80" s="54">
        <v>526.5</v>
      </c>
      <c r="L80" s="54">
        <v>499.2</v>
      </c>
    </row>
    <row r="81" spans="1:12">
      <c r="A81" s="134"/>
      <c r="B81" s="211"/>
      <c r="C81"/>
      <c r="D81"/>
      <c r="E81" s="8"/>
      <c r="F81" s="134"/>
      <c r="G81" s="211"/>
      <c r="H81"/>
      <c r="I81"/>
      <c r="K81"/>
      <c r="L81"/>
    </row>
    <row r="82" spans="1:12" s="57" customFormat="1" ht="15" customHeight="1">
      <c r="A82" s="133"/>
      <c r="B82" s="470" t="s">
        <v>308</v>
      </c>
      <c r="C82" s="471"/>
      <c r="D82" s="471"/>
      <c r="E82" s="471"/>
      <c r="F82" s="472"/>
      <c r="G82" s="133"/>
      <c r="H82" s="133"/>
      <c r="I82" s="133"/>
      <c r="K82"/>
    </row>
    <row r="83" spans="1:12">
      <c r="A83" s="113"/>
      <c r="B83" s="18"/>
      <c r="C83" s="18"/>
      <c r="D83" s="20"/>
      <c r="F83" s="9"/>
      <c r="G83" s="18"/>
      <c r="H83" s="18"/>
      <c r="I83" s="19"/>
      <c r="K83" s="20"/>
      <c r="L83" s="20"/>
    </row>
    <row r="84" spans="1:12" s="196" customFormat="1" ht="12.75" customHeight="1" thickBot="1">
      <c r="A84" s="7"/>
      <c r="B84" s="530" t="s">
        <v>1059</v>
      </c>
      <c r="C84" s="530"/>
      <c r="D84" s="530"/>
      <c r="E84" s="7"/>
      <c r="G84" s="530" t="s">
        <v>218</v>
      </c>
      <c r="H84" s="530"/>
      <c r="I84" s="530"/>
    </row>
    <row r="85" spans="1:12" s="66" customFormat="1" ht="13.5" customHeight="1">
      <c r="A85" s="525"/>
      <c r="B85" s="463" t="s">
        <v>226</v>
      </c>
      <c r="C85" s="463" t="s">
        <v>232</v>
      </c>
      <c r="D85" s="465" t="s">
        <v>221</v>
      </c>
      <c r="E85" s="80"/>
      <c r="F85" s="525"/>
      <c r="G85" s="463" t="s">
        <v>226</v>
      </c>
      <c r="H85" s="463" t="s">
        <v>232</v>
      </c>
      <c r="I85" s="465" t="s">
        <v>221</v>
      </c>
      <c r="K85" s="486" t="s">
        <v>222</v>
      </c>
      <c r="L85" s="487" t="s">
        <v>223</v>
      </c>
    </row>
    <row r="86" spans="1:12" s="196" customFormat="1" ht="13.5" customHeight="1" thickBot="1">
      <c r="A86" s="525"/>
      <c r="B86" s="464"/>
      <c r="C86" s="464"/>
      <c r="D86" s="466"/>
      <c r="E86" s="194"/>
      <c r="F86" s="525"/>
      <c r="G86" s="464"/>
      <c r="H86" s="464"/>
      <c r="I86" s="466"/>
      <c r="K86" s="466"/>
      <c r="L86" s="466"/>
    </row>
    <row r="87" spans="1:12" s="196" customFormat="1" ht="15" customHeight="1">
      <c r="A87" s="525"/>
      <c r="B87" s="217" t="s">
        <v>142</v>
      </c>
      <c r="C87" s="121"/>
      <c r="D87" s="212">
        <f>K87-(K87/100*$I$11)</f>
        <v>42.88</v>
      </c>
      <c r="E87" s="8"/>
      <c r="F87" s="525"/>
      <c r="G87" s="217" t="s">
        <v>142</v>
      </c>
      <c r="H87" s="121"/>
      <c r="I87" s="212">
        <f>L87-(L87/100*$I$11)</f>
        <v>91</v>
      </c>
      <c r="K87" s="54">
        <v>42.88</v>
      </c>
      <c r="L87" s="54">
        <v>91</v>
      </c>
    </row>
    <row r="88" spans="1:12" s="196" customFormat="1" ht="15" customHeight="1">
      <c r="A88" s="525"/>
      <c r="B88" s="218" t="s">
        <v>144</v>
      </c>
      <c r="C88" s="122"/>
      <c r="D88" s="213">
        <f>K88-(K88/100*$I$11)</f>
        <v>86.86</v>
      </c>
      <c r="E88" s="8"/>
      <c r="F88" s="525"/>
      <c r="G88" s="218" t="s">
        <v>144</v>
      </c>
      <c r="H88" s="122"/>
      <c r="I88" s="213">
        <f>L88-(L88/100*$I$11)</f>
        <v>81.900000000000006</v>
      </c>
      <c r="K88" s="54">
        <v>86.86</v>
      </c>
      <c r="L88" s="54">
        <v>81.900000000000006</v>
      </c>
    </row>
    <row r="89" spans="1:12" s="196" customFormat="1" ht="15" customHeight="1">
      <c r="A89" s="525"/>
      <c r="B89" s="218" t="s">
        <v>145</v>
      </c>
      <c r="C89" s="122"/>
      <c r="D89" s="213">
        <f t="shared" ref="D89" si="14">K89-(K89/100*$I$11)</f>
        <v>168.76</v>
      </c>
      <c r="E89" s="8"/>
      <c r="F89" s="525"/>
      <c r="G89" s="218" t="s">
        <v>145</v>
      </c>
      <c r="H89" s="122"/>
      <c r="I89" s="213">
        <f>L89-(L89/100*$I$11)</f>
        <v>139.1</v>
      </c>
      <c r="K89" s="54">
        <v>168.76</v>
      </c>
      <c r="L89" s="54">
        <v>139.1</v>
      </c>
    </row>
    <row r="90" spans="1:12" s="196" customFormat="1">
      <c r="A90" s="193"/>
      <c r="B90" s="211"/>
      <c r="E90" s="8"/>
      <c r="F90" s="195"/>
      <c r="G90" s="215"/>
      <c r="H90" s="18"/>
      <c r="I90" s="214"/>
      <c r="K90"/>
      <c r="L90"/>
    </row>
    <row r="91" spans="1:12" s="316" customFormat="1" ht="12.75" customHeight="1" thickBot="1">
      <c r="A91" s="7"/>
      <c r="B91" s="530" t="s">
        <v>1025</v>
      </c>
      <c r="C91" s="530"/>
      <c r="D91" s="530"/>
      <c r="E91" s="7"/>
      <c r="G91" s="530" t="s">
        <v>2098</v>
      </c>
      <c r="H91" s="530"/>
      <c r="I91" s="530"/>
      <c r="J91" s="406"/>
      <c r="K91" s="406"/>
      <c r="L91" s="406"/>
    </row>
    <row r="92" spans="1:12" s="66" customFormat="1" ht="13.5" customHeight="1">
      <c r="A92" s="525"/>
      <c r="B92" s="463" t="s">
        <v>226</v>
      </c>
      <c r="C92" s="463" t="s">
        <v>232</v>
      </c>
      <c r="D92" s="465" t="s">
        <v>221</v>
      </c>
      <c r="E92" s="80"/>
      <c r="F92" s="525"/>
      <c r="G92" s="463" t="s">
        <v>226</v>
      </c>
      <c r="H92" s="463" t="s">
        <v>232</v>
      </c>
      <c r="I92" s="465" t="s">
        <v>221</v>
      </c>
      <c r="K92" s="486" t="s">
        <v>222</v>
      </c>
      <c r="L92" s="487" t="s">
        <v>223</v>
      </c>
    </row>
    <row r="93" spans="1:12" s="316" customFormat="1" ht="13.5" customHeight="1" thickBot="1">
      <c r="A93" s="525"/>
      <c r="B93" s="464"/>
      <c r="C93" s="464"/>
      <c r="D93" s="466"/>
      <c r="E93" s="318"/>
      <c r="F93" s="525"/>
      <c r="G93" s="464"/>
      <c r="H93" s="464"/>
      <c r="I93" s="466"/>
      <c r="J93" s="406"/>
      <c r="K93" s="466"/>
      <c r="L93" s="466"/>
    </row>
    <row r="94" spans="1:12" s="316" customFormat="1" ht="15" customHeight="1">
      <c r="A94" s="525"/>
      <c r="B94" s="319" t="s">
        <v>1028</v>
      </c>
      <c r="C94" s="121"/>
      <c r="D94" s="212">
        <f>K94-(K94/100*$I$11)</f>
        <v>81.900000000000006</v>
      </c>
      <c r="E94" s="8"/>
      <c r="F94" s="525"/>
      <c r="G94" s="402" t="s">
        <v>2099</v>
      </c>
      <c r="H94" s="121"/>
      <c r="I94" s="212">
        <f>L94-(L94/100*$I$11)</f>
        <v>102.8</v>
      </c>
      <c r="J94" s="406"/>
      <c r="K94" s="407">
        <v>81.900000000000006</v>
      </c>
      <c r="L94" s="407">
        <v>102.8</v>
      </c>
    </row>
    <row r="95" spans="1:12" s="316" customFormat="1" ht="15" customHeight="1">
      <c r="A95" s="525"/>
      <c r="B95" s="320" t="s">
        <v>1030</v>
      </c>
      <c r="C95" s="122"/>
      <c r="D95" s="213">
        <f>K95-(K95/100*$I$11)</f>
        <v>142.13999999999999</v>
      </c>
      <c r="E95" s="8"/>
      <c r="F95" s="525"/>
      <c r="G95" s="403" t="s">
        <v>1030</v>
      </c>
      <c r="H95" s="122"/>
      <c r="I95" s="213">
        <f>L95-(L95/100*$I$11)</f>
        <v>150.04</v>
      </c>
      <c r="J95" s="406"/>
      <c r="K95" s="407">
        <v>142.13999999999999</v>
      </c>
      <c r="L95" s="407">
        <v>150.04</v>
      </c>
    </row>
    <row r="96" spans="1:12" s="316" customFormat="1" ht="15" customHeight="1">
      <c r="A96" s="525"/>
      <c r="B96" s="320" t="s">
        <v>1029</v>
      </c>
      <c r="C96" s="122"/>
      <c r="D96" s="213">
        <f t="shared" ref="D96" si="15">K96-(K96/100*$I$11)</f>
        <v>151.16</v>
      </c>
      <c r="E96" s="8"/>
      <c r="F96" s="525"/>
      <c r="G96" s="403" t="s">
        <v>1029</v>
      </c>
      <c r="H96" s="122"/>
      <c r="I96" s="213">
        <f>L96-(L96/100*$I$11)</f>
        <v>164.84</v>
      </c>
      <c r="J96" s="406"/>
      <c r="K96" s="407">
        <v>151.16</v>
      </c>
      <c r="L96" s="407">
        <v>164.84</v>
      </c>
    </row>
    <row r="97" spans="1:12" s="316" customFormat="1">
      <c r="A97" s="317"/>
      <c r="B97" s="211"/>
      <c r="E97" s="8"/>
      <c r="F97" s="321"/>
      <c r="G97" s="215"/>
      <c r="H97" s="18"/>
      <c r="I97" s="214"/>
    </row>
    <row r="98" spans="1:12" s="316" customFormat="1" ht="12.75" customHeight="1" thickBot="1">
      <c r="A98" s="7"/>
      <c r="B98" s="530" t="s">
        <v>1054</v>
      </c>
      <c r="C98" s="530"/>
      <c r="D98" s="530"/>
      <c r="E98" s="7"/>
      <c r="G98" s="530" t="s">
        <v>1053</v>
      </c>
      <c r="H98" s="530"/>
      <c r="I98" s="530"/>
    </row>
    <row r="99" spans="1:12" s="66" customFormat="1" ht="13.5" customHeight="1">
      <c r="A99" s="525"/>
      <c r="B99" s="463" t="s">
        <v>226</v>
      </c>
      <c r="C99" s="463" t="s">
        <v>232</v>
      </c>
      <c r="D99" s="465" t="s">
        <v>221</v>
      </c>
      <c r="E99" s="80"/>
      <c r="F99" s="525"/>
      <c r="G99" s="463" t="s">
        <v>226</v>
      </c>
      <c r="H99" s="463" t="s">
        <v>232</v>
      </c>
      <c r="I99" s="465" t="s">
        <v>221</v>
      </c>
      <c r="K99" s="486" t="s">
        <v>222</v>
      </c>
      <c r="L99" s="487" t="s">
        <v>223</v>
      </c>
    </row>
    <row r="100" spans="1:12" s="316" customFormat="1" ht="13.5" customHeight="1" thickBot="1">
      <c r="A100" s="525"/>
      <c r="B100" s="464"/>
      <c r="C100" s="464"/>
      <c r="D100" s="466"/>
      <c r="E100" s="318"/>
      <c r="F100" s="525"/>
      <c r="G100" s="464"/>
      <c r="H100" s="464"/>
      <c r="I100" s="466"/>
      <c r="K100" s="466"/>
      <c r="L100" s="466"/>
    </row>
    <row r="101" spans="1:12" s="316" customFormat="1" ht="15" customHeight="1">
      <c r="A101" s="525"/>
      <c r="B101" s="319" t="s">
        <v>142</v>
      </c>
      <c r="C101" s="121"/>
      <c r="D101" s="212">
        <f>K101-(K101/100*$I$11)</f>
        <v>88.4</v>
      </c>
      <c r="E101" s="8"/>
      <c r="F101" s="525"/>
      <c r="G101" s="319" t="s">
        <v>142</v>
      </c>
      <c r="H101" s="121"/>
      <c r="I101" s="212">
        <f>L101-(L101/100*$I$11)</f>
        <v>101.76</v>
      </c>
      <c r="K101" s="54">
        <v>88.4</v>
      </c>
      <c r="L101" s="54">
        <v>101.76</v>
      </c>
    </row>
    <row r="102" spans="1:12" s="316" customFormat="1" ht="15" customHeight="1">
      <c r="A102" s="525"/>
      <c r="B102" s="320" t="s">
        <v>144</v>
      </c>
      <c r="C102" s="122"/>
      <c r="D102" s="213">
        <f>K102-(K102/100*$I$11)</f>
        <v>181.62</v>
      </c>
      <c r="E102" s="8"/>
      <c r="F102" s="525"/>
      <c r="G102" s="320" t="s">
        <v>144</v>
      </c>
      <c r="H102" s="122"/>
      <c r="I102" s="213">
        <f>L102-(L102/100*$I$11)</f>
        <v>178.24</v>
      </c>
      <c r="K102" s="54">
        <v>181.62</v>
      </c>
      <c r="L102" s="54">
        <v>178.24</v>
      </c>
    </row>
    <row r="103" spans="1:12" s="316" customFormat="1" ht="15" customHeight="1">
      <c r="A103" s="525"/>
      <c r="B103" s="320" t="s">
        <v>145</v>
      </c>
      <c r="C103" s="122"/>
      <c r="D103" s="213">
        <f t="shared" ref="D103" si="16">K103-(K103/100*$I$11)</f>
        <v>335.02</v>
      </c>
      <c r="E103" s="8"/>
      <c r="F103" s="525"/>
      <c r="G103" s="320" t="s">
        <v>145</v>
      </c>
      <c r="H103" s="122"/>
      <c r="I103" s="213">
        <f>L103-(L103/100*$I$11)</f>
        <v>290.60000000000002</v>
      </c>
      <c r="K103" s="54">
        <v>335.02</v>
      </c>
      <c r="L103" s="54">
        <v>290.60000000000002</v>
      </c>
    </row>
    <row r="104" spans="1:12" s="316" customFormat="1">
      <c r="A104" s="317"/>
      <c r="B104" s="211"/>
      <c r="E104" s="8"/>
      <c r="F104" s="321"/>
      <c r="G104" s="215"/>
      <c r="H104" s="18"/>
      <c r="I104" s="214"/>
    </row>
    <row r="105" spans="1:12" s="316" customFormat="1" ht="13.5" thickBot="1">
      <c r="A105" s="7"/>
      <c r="B105" s="530" t="s">
        <v>6</v>
      </c>
      <c r="C105" s="530"/>
      <c r="D105" s="530"/>
      <c r="E105" s="7"/>
      <c r="F105" s="315"/>
      <c r="G105" s="531" t="s">
        <v>1050</v>
      </c>
      <c r="H105" s="531"/>
      <c r="I105" s="531"/>
    </row>
    <row r="106" spans="1:12" s="66" customFormat="1" ht="13.5" customHeight="1">
      <c r="A106" s="525"/>
      <c r="B106" s="463" t="s">
        <v>226</v>
      </c>
      <c r="C106" s="463" t="s">
        <v>232</v>
      </c>
      <c r="D106" s="465" t="s">
        <v>221</v>
      </c>
      <c r="E106" s="80"/>
      <c r="F106" s="525"/>
      <c r="G106" s="463" t="s">
        <v>226</v>
      </c>
      <c r="H106" s="463" t="s">
        <v>232</v>
      </c>
      <c r="I106" s="465" t="s">
        <v>221</v>
      </c>
      <c r="K106" s="486" t="s">
        <v>222</v>
      </c>
      <c r="L106" s="487" t="s">
        <v>223</v>
      </c>
    </row>
    <row r="107" spans="1:12" s="316" customFormat="1" ht="13.5" customHeight="1" thickBot="1">
      <c r="A107" s="525"/>
      <c r="B107" s="464"/>
      <c r="C107" s="464"/>
      <c r="D107" s="466"/>
      <c r="E107" s="318"/>
      <c r="F107" s="525"/>
      <c r="G107" s="464"/>
      <c r="H107" s="464"/>
      <c r="I107" s="466"/>
      <c r="K107" s="466"/>
      <c r="L107" s="466"/>
    </row>
    <row r="108" spans="1:12" s="316" customFormat="1" ht="15" customHeight="1">
      <c r="A108" s="525"/>
      <c r="B108" s="526" t="s">
        <v>1040</v>
      </c>
      <c r="C108" s="527"/>
      <c r="D108" s="212">
        <f>K108-(K108/100*$I$11)</f>
        <v>117.88</v>
      </c>
      <c r="E108" s="8"/>
      <c r="F108" s="525"/>
      <c r="G108" s="319" t="s">
        <v>142</v>
      </c>
      <c r="H108" s="121"/>
      <c r="I108" s="212">
        <f>L108-(L108/100*$I$11)</f>
        <v>117.32</v>
      </c>
      <c r="K108" s="54">
        <v>117.88</v>
      </c>
      <c r="L108" s="54">
        <v>117.32</v>
      </c>
    </row>
    <row r="109" spans="1:12" s="316" customFormat="1" ht="15" customHeight="1">
      <c r="A109" s="525"/>
      <c r="B109" s="528" t="s">
        <v>1041</v>
      </c>
      <c r="C109" s="529"/>
      <c r="D109" s="213">
        <f>K109-(K109/100*$I$11)</f>
        <v>111.68</v>
      </c>
      <c r="E109" s="8"/>
      <c r="F109" s="525"/>
      <c r="G109" s="320" t="s">
        <v>144</v>
      </c>
      <c r="H109" s="122"/>
      <c r="I109" s="213">
        <f>L109-(L109/100*$I$11)</f>
        <v>194.02</v>
      </c>
      <c r="K109" s="54">
        <v>111.68</v>
      </c>
      <c r="L109" s="54">
        <v>194.02</v>
      </c>
    </row>
    <row r="110" spans="1:12" s="316" customFormat="1" ht="15" customHeight="1">
      <c r="A110" s="525"/>
      <c r="B110" s="528" t="s">
        <v>1042</v>
      </c>
      <c r="C110" s="529"/>
      <c r="D110" s="213">
        <f t="shared" ref="D110:D111" si="17">K110-(K110/100*$I$11)</f>
        <v>186.36</v>
      </c>
      <c r="E110" s="8"/>
      <c r="F110" s="525"/>
      <c r="G110" s="320" t="s">
        <v>145</v>
      </c>
      <c r="H110" s="122"/>
      <c r="I110" s="213">
        <f>L110-(L110/100*$I$11)</f>
        <v>383.52</v>
      </c>
      <c r="K110" s="54">
        <v>186.36</v>
      </c>
      <c r="L110" s="54">
        <v>383.52</v>
      </c>
    </row>
    <row r="111" spans="1:12" s="316" customFormat="1" ht="15" customHeight="1">
      <c r="A111" s="321"/>
      <c r="B111" s="528" t="s">
        <v>1043</v>
      </c>
      <c r="C111" s="529"/>
      <c r="D111" s="213">
        <f t="shared" si="17"/>
        <v>142.13999999999999</v>
      </c>
      <c r="E111" s="8"/>
      <c r="F111" s="321"/>
      <c r="G111" s="320"/>
      <c r="H111" s="122"/>
      <c r="I111" s="213"/>
      <c r="K111" s="54">
        <v>142.13999999999999</v>
      </c>
      <c r="L111"/>
    </row>
    <row r="112" spans="1:12" s="316" customFormat="1">
      <c r="A112" s="317"/>
      <c r="B112" s="211"/>
      <c r="E112" s="8"/>
      <c r="F112" s="321"/>
      <c r="G112" s="215"/>
      <c r="H112" s="18"/>
      <c r="I112" s="214"/>
    </row>
    <row r="113" spans="1:12" s="316" customFormat="1" ht="12.75" customHeight="1" thickBot="1">
      <c r="A113" s="7"/>
      <c r="B113" s="530" t="s">
        <v>1051</v>
      </c>
      <c r="C113" s="530"/>
      <c r="D113" s="530"/>
      <c r="E113" s="7"/>
      <c r="G113" s="530" t="s">
        <v>1052</v>
      </c>
      <c r="H113" s="530"/>
      <c r="I113" s="530"/>
    </row>
    <row r="114" spans="1:12" s="66" customFormat="1" ht="13.5" customHeight="1">
      <c r="A114" s="525"/>
      <c r="B114" s="463" t="s">
        <v>226</v>
      </c>
      <c r="C114" s="463" t="s">
        <v>232</v>
      </c>
      <c r="D114" s="465" t="s">
        <v>221</v>
      </c>
      <c r="E114" s="80"/>
      <c r="F114" s="525"/>
      <c r="G114" s="463" t="s">
        <v>226</v>
      </c>
      <c r="H114" s="463" t="s">
        <v>232</v>
      </c>
      <c r="I114" s="465" t="s">
        <v>221</v>
      </c>
      <c r="K114" s="486" t="s">
        <v>222</v>
      </c>
      <c r="L114" s="487" t="s">
        <v>223</v>
      </c>
    </row>
    <row r="115" spans="1:12" s="316" customFormat="1" ht="13.5" customHeight="1" thickBot="1">
      <c r="A115" s="525"/>
      <c r="B115" s="464"/>
      <c r="C115" s="464"/>
      <c r="D115" s="466"/>
      <c r="E115" s="318"/>
      <c r="F115" s="525"/>
      <c r="G115" s="464"/>
      <c r="H115" s="464"/>
      <c r="I115" s="466"/>
      <c r="K115" s="466"/>
      <c r="L115" s="466"/>
    </row>
    <row r="116" spans="1:12" s="316" customFormat="1" ht="15" customHeight="1">
      <c r="A116" s="525"/>
      <c r="B116" s="319" t="s">
        <v>142</v>
      </c>
      <c r="C116" s="121"/>
      <c r="D116" s="212">
        <f>K116-(K116/100*$I$11)</f>
        <v>70.28</v>
      </c>
      <c r="E116" s="8"/>
      <c r="F116" s="525"/>
      <c r="G116" s="319" t="s">
        <v>142</v>
      </c>
      <c r="H116" s="121"/>
      <c r="I116" s="212">
        <f>L116-(L116/100*$I$11)</f>
        <v>88.4</v>
      </c>
      <c r="K116" s="54">
        <v>70.28</v>
      </c>
      <c r="L116" s="54">
        <v>88.4</v>
      </c>
    </row>
    <row r="117" spans="1:12" s="316" customFormat="1" ht="15" customHeight="1">
      <c r="A117" s="525"/>
      <c r="B117" s="320" t="s">
        <v>144</v>
      </c>
      <c r="C117" s="122"/>
      <c r="D117" s="213">
        <f>K117-(K117/100*$I$11)</f>
        <v>107.16</v>
      </c>
      <c r="E117" s="8"/>
      <c r="F117" s="525"/>
      <c r="G117" s="320" t="s">
        <v>144</v>
      </c>
      <c r="H117" s="122"/>
      <c r="I117" s="213">
        <f>L117-(L117/100*$I$11)</f>
        <v>115.7</v>
      </c>
      <c r="K117" s="54">
        <v>107.16</v>
      </c>
      <c r="L117" s="54">
        <v>115.7</v>
      </c>
    </row>
    <row r="118" spans="1:12" s="316" customFormat="1" ht="15" customHeight="1">
      <c r="A118" s="525"/>
      <c r="B118" s="320" t="s">
        <v>145</v>
      </c>
      <c r="C118" s="122"/>
      <c r="D118" s="213">
        <f t="shared" ref="D118" si="18">K118-(K118/100*$I$11)</f>
        <v>243.9</v>
      </c>
      <c r="E118" s="8"/>
      <c r="F118" s="525"/>
      <c r="G118" s="320" t="s">
        <v>145</v>
      </c>
      <c r="H118" s="122"/>
      <c r="I118" s="213">
        <f>L118-(L118/100*$I$11)</f>
        <v>295.54000000000002</v>
      </c>
      <c r="K118" s="54">
        <v>243.9</v>
      </c>
      <c r="L118" s="54">
        <v>295.54000000000002</v>
      </c>
    </row>
    <row r="119" spans="1:12" s="316" customFormat="1">
      <c r="A119" s="317"/>
      <c r="B119" s="211"/>
      <c r="E119" s="8"/>
      <c r="F119" s="321"/>
      <c r="G119" s="215"/>
      <c r="H119" s="18"/>
      <c r="I119" s="214"/>
    </row>
    <row r="120" spans="1:12" s="316" customFormat="1" ht="26.25" customHeight="1" thickBot="1">
      <c r="A120" s="7"/>
      <c r="B120" s="530" t="s">
        <v>1061</v>
      </c>
      <c r="C120" s="530"/>
      <c r="D120" s="530"/>
      <c r="E120" s="7"/>
      <c r="F120" s="315"/>
      <c r="G120" s="530" t="s">
        <v>1060</v>
      </c>
      <c r="H120" s="530"/>
      <c r="I120" s="530"/>
    </row>
    <row r="121" spans="1:12" s="66" customFormat="1" ht="13.5" customHeight="1">
      <c r="A121" s="525"/>
      <c r="B121" s="463" t="s">
        <v>226</v>
      </c>
      <c r="C121" s="463" t="s">
        <v>232</v>
      </c>
      <c r="D121" s="465" t="s">
        <v>221</v>
      </c>
      <c r="E121" s="80"/>
      <c r="F121" s="525"/>
      <c r="G121" s="463" t="s">
        <v>226</v>
      </c>
      <c r="H121" s="463" t="s">
        <v>232</v>
      </c>
      <c r="I121" s="465" t="s">
        <v>221</v>
      </c>
      <c r="K121" s="486" t="s">
        <v>222</v>
      </c>
      <c r="L121" s="487" t="s">
        <v>223</v>
      </c>
    </row>
    <row r="122" spans="1:12" s="316" customFormat="1" ht="13.5" customHeight="1" thickBot="1">
      <c r="A122" s="525"/>
      <c r="B122" s="464"/>
      <c r="C122" s="464"/>
      <c r="D122" s="466"/>
      <c r="E122" s="318"/>
      <c r="F122" s="525"/>
      <c r="G122" s="464"/>
      <c r="H122" s="464"/>
      <c r="I122" s="466"/>
      <c r="K122" s="466"/>
      <c r="L122" s="466"/>
    </row>
    <row r="123" spans="1:12" s="316" customFormat="1" ht="15" customHeight="1">
      <c r="A123" s="525"/>
      <c r="B123" s="526" t="s">
        <v>1062</v>
      </c>
      <c r="C123" s="527"/>
      <c r="D123" s="212">
        <f>K123-(K123/100*$I$11)</f>
        <v>124.54</v>
      </c>
      <c r="E123" s="8"/>
      <c r="F123" s="525"/>
      <c r="G123" s="526" t="s">
        <v>1035</v>
      </c>
      <c r="H123" s="527"/>
      <c r="I123" s="212">
        <f>L123-(L123/100*$I$11)</f>
        <v>106.72</v>
      </c>
      <c r="K123" s="54">
        <v>124.54</v>
      </c>
      <c r="L123" s="54">
        <v>106.72</v>
      </c>
    </row>
    <row r="124" spans="1:12" s="316" customFormat="1" ht="15" customHeight="1">
      <c r="A124" s="525"/>
      <c r="B124" s="528" t="s">
        <v>1063</v>
      </c>
      <c r="C124" s="529"/>
      <c r="D124" s="213">
        <f>K124-(K124/100*$I$11)</f>
        <v>204.74</v>
      </c>
      <c r="E124" s="8"/>
      <c r="F124" s="525"/>
      <c r="G124" s="528" t="s">
        <v>1036</v>
      </c>
      <c r="H124" s="529"/>
      <c r="I124" s="213">
        <f>L124-(L124/100*$I$11)</f>
        <v>115.4</v>
      </c>
      <c r="K124" s="54">
        <v>204.74</v>
      </c>
      <c r="L124" s="54">
        <v>115.4</v>
      </c>
    </row>
    <row r="125" spans="1:12" s="316" customFormat="1" ht="15" customHeight="1">
      <c r="A125" s="525"/>
      <c r="B125" s="528" t="s">
        <v>1064</v>
      </c>
      <c r="C125" s="529"/>
      <c r="D125" s="213">
        <f t="shared" ref="D125" si="19">K125-(K125/100*$I$11)</f>
        <v>262.16000000000003</v>
      </c>
      <c r="E125" s="8"/>
      <c r="F125" s="525"/>
      <c r="G125" s="528" t="s">
        <v>1034</v>
      </c>
      <c r="H125" s="529"/>
      <c r="I125" s="213">
        <f>L125-(L125/100*$I$11)</f>
        <v>121.26</v>
      </c>
      <c r="K125" s="54">
        <v>262.16000000000003</v>
      </c>
      <c r="L125" s="54">
        <v>121.26</v>
      </c>
    </row>
    <row r="126" spans="1:12" s="316" customFormat="1">
      <c r="A126" s="317"/>
      <c r="B126" s="211"/>
      <c r="E126" s="8"/>
      <c r="F126" s="321"/>
      <c r="G126" s="215"/>
      <c r="H126" s="18"/>
      <c r="I126" s="214"/>
    </row>
    <row r="127" spans="1:12" s="316" customFormat="1" ht="12.75" customHeight="1" thickBot="1">
      <c r="A127" s="7"/>
      <c r="B127" s="530" t="s">
        <v>1027</v>
      </c>
      <c r="C127" s="530"/>
      <c r="D127" s="530"/>
      <c r="E127" s="7"/>
      <c r="G127" s="530" t="s">
        <v>1026</v>
      </c>
      <c r="H127" s="530"/>
      <c r="I127" s="530"/>
    </row>
    <row r="128" spans="1:12" s="66" customFormat="1" ht="13.5" customHeight="1">
      <c r="A128" s="525"/>
      <c r="B128" s="463" t="s">
        <v>226</v>
      </c>
      <c r="C128" s="463" t="s">
        <v>232</v>
      </c>
      <c r="D128" s="465" t="s">
        <v>221</v>
      </c>
      <c r="E128" s="80"/>
      <c r="F128" s="525"/>
      <c r="G128" s="463" t="s">
        <v>226</v>
      </c>
      <c r="H128" s="463" t="s">
        <v>232</v>
      </c>
      <c r="I128" s="465" t="s">
        <v>221</v>
      </c>
      <c r="K128" s="486" t="s">
        <v>222</v>
      </c>
      <c r="L128" s="487" t="s">
        <v>223</v>
      </c>
    </row>
    <row r="129" spans="1:12" s="316" customFormat="1" ht="13.5" customHeight="1" thickBot="1">
      <c r="A129" s="525"/>
      <c r="B129" s="464"/>
      <c r="C129" s="464"/>
      <c r="D129" s="466"/>
      <c r="E129" s="318"/>
      <c r="F129" s="525"/>
      <c r="G129" s="464"/>
      <c r="H129" s="464"/>
      <c r="I129" s="466"/>
      <c r="K129" s="466"/>
      <c r="L129" s="466"/>
    </row>
    <row r="130" spans="1:12" s="316" customFormat="1" ht="15" customHeight="1">
      <c r="A130" s="525"/>
      <c r="B130" s="319" t="s">
        <v>142</v>
      </c>
      <c r="C130" s="121"/>
      <c r="D130" s="212">
        <f>K130-(K130/100*$I$11)</f>
        <v>229.94</v>
      </c>
      <c r="E130" s="8"/>
      <c r="F130" s="525"/>
      <c r="G130" s="319" t="s">
        <v>142</v>
      </c>
      <c r="H130" s="121"/>
      <c r="I130" s="212">
        <f>L130-(L130/100*$I$11)</f>
        <v>161.86000000000001</v>
      </c>
      <c r="K130" s="54">
        <v>229.94</v>
      </c>
      <c r="L130" s="54">
        <v>161.86000000000001</v>
      </c>
    </row>
    <row r="131" spans="1:12" s="316" customFormat="1" ht="15" customHeight="1">
      <c r="A131" s="525"/>
      <c r="B131" s="320" t="s">
        <v>144</v>
      </c>
      <c r="C131" s="122"/>
      <c r="D131" s="213">
        <f>K131-(K131/100*$I$11)</f>
        <v>290.72000000000003</v>
      </c>
      <c r="E131" s="8"/>
      <c r="F131" s="525"/>
      <c r="G131" s="320" t="s">
        <v>144</v>
      </c>
      <c r="H131" s="122"/>
      <c r="I131" s="213">
        <f>L131-(L131/100*$I$11)</f>
        <v>212.08</v>
      </c>
      <c r="K131" s="54">
        <v>290.72000000000003</v>
      </c>
      <c r="L131" s="54">
        <v>212.08</v>
      </c>
    </row>
    <row r="132" spans="1:12" s="316" customFormat="1" ht="15" customHeight="1">
      <c r="A132" s="525"/>
      <c r="B132" s="320"/>
      <c r="C132" s="122"/>
      <c r="D132" s="213"/>
      <c r="E132" s="8"/>
      <c r="F132" s="525"/>
      <c r="G132" s="320" t="s">
        <v>145</v>
      </c>
      <c r="H132" s="122"/>
      <c r="I132" s="213">
        <f>L132-(L132/100*$I$11)</f>
        <v>327.12</v>
      </c>
      <c r="L132" s="54">
        <v>327.12</v>
      </c>
    </row>
    <row r="133" spans="1:12" s="316" customFormat="1">
      <c r="A133" s="317"/>
      <c r="B133" s="211"/>
      <c r="E133" s="8"/>
      <c r="F133" s="321"/>
      <c r="G133" s="215"/>
      <c r="H133" s="18"/>
      <c r="I133" s="214"/>
    </row>
    <row r="134" spans="1:12" s="316" customFormat="1" ht="12.75" customHeight="1" thickBot="1">
      <c r="A134" s="7"/>
      <c r="B134" s="530" t="s">
        <v>1055</v>
      </c>
      <c r="C134" s="530"/>
      <c r="D134" s="530"/>
      <c r="E134" s="7"/>
      <c r="G134" s="530" t="s">
        <v>1045</v>
      </c>
      <c r="H134" s="530"/>
      <c r="I134" s="530"/>
    </row>
    <row r="135" spans="1:12" s="66" customFormat="1" ht="13.5" customHeight="1">
      <c r="A135" s="525"/>
      <c r="B135" s="463" t="s">
        <v>226</v>
      </c>
      <c r="C135" s="463" t="s">
        <v>232</v>
      </c>
      <c r="D135" s="465" t="s">
        <v>221</v>
      </c>
      <c r="E135" s="80"/>
      <c r="F135" s="525"/>
      <c r="G135" s="463" t="s">
        <v>226</v>
      </c>
      <c r="H135" s="463" t="s">
        <v>232</v>
      </c>
      <c r="I135" s="465" t="s">
        <v>221</v>
      </c>
      <c r="K135" s="486" t="s">
        <v>222</v>
      </c>
      <c r="L135" s="487" t="s">
        <v>223</v>
      </c>
    </row>
    <row r="136" spans="1:12" s="316" customFormat="1" ht="13.5" customHeight="1" thickBot="1">
      <c r="A136" s="525"/>
      <c r="B136" s="464"/>
      <c r="C136" s="464"/>
      <c r="D136" s="466"/>
      <c r="E136" s="318"/>
      <c r="F136" s="525"/>
      <c r="G136" s="464"/>
      <c r="H136" s="464"/>
      <c r="I136" s="466"/>
      <c r="K136" s="466"/>
      <c r="L136" s="466"/>
    </row>
    <row r="137" spans="1:12" s="316" customFormat="1" ht="15" customHeight="1">
      <c r="A137" s="525"/>
      <c r="B137" s="526" t="s">
        <v>1032</v>
      </c>
      <c r="C137" s="527"/>
      <c r="D137" s="212">
        <f>K137-(K137/100*$I$11)</f>
        <v>74.459999999999994</v>
      </c>
      <c r="E137" s="8"/>
      <c r="F137" s="525"/>
      <c r="G137" s="528" t="s">
        <v>1046</v>
      </c>
      <c r="H137" s="529"/>
      <c r="I137" s="212">
        <f>L137-(L137/100*$I$11)</f>
        <v>52.12</v>
      </c>
      <c r="K137" s="54">
        <v>74.459999999999994</v>
      </c>
      <c r="L137" s="54">
        <v>52.12</v>
      </c>
    </row>
    <row r="138" spans="1:12" s="316" customFormat="1" ht="15" customHeight="1">
      <c r="A138" s="525"/>
      <c r="B138" s="528" t="s">
        <v>1031</v>
      </c>
      <c r="C138" s="529"/>
      <c r="D138" s="213">
        <f>K138-(K138/100*$I$11)</f>
        <v>148.9</v>
      </c>
      <c r="E138" s="8"/>
      <c r="F138" s="525"/>
      <c r="G138" s="528" t="s">
        <v>1038</v>
      </c>
      <c r="H138" s="529"/>
      <c r="I138" s="213">
        <f>L138-(L138/100*$I$11)</f>
        <v>99.28</v>
      </c>
      <c r="K138" s="54">
        <v>148.9</v>
      </c>
      <c r="L138" s="54">
        <v>99.28</v>
      </c>
    </row>
    <row r="139" spans="1:12" s="316" customFormat="1" ht="15" customHeight="1">
      <c r="A139" s="525"/>
      <c r="B139" s="528" t="s">
        <v>1033</v>
      </c>
      <c r="C139" s="529"/>
      <c r="D139" s="213">
        <f t="shared" ref="D139" si="20">K139-(K139/100*$I$11)</f>
        <v>155.68</v>
      </c>
      <c r="E139" s="8"/>
      <c r="F139" s="525"/>
      <c r="G139" s="528" t="s">
        <v>1037</v>
      </c>
      <c r="H139" s="529"/>
      <c r="I139" s="213">
        <f>L139-(L139/100*$I$11)</f>
        <v>128.6</v>
      </c>
      <c r="K139" s="54">
        <v>155.68</v>
      </c>
      <c r="L139" s="54">
        <v>128.6</v>
      </c>
    </row>
    <row r="140" spans="1:12" s="316" customFormat="1">
      <c r="A140" s="317"/>
      <c r="B140" s="211"/>
      <c r="E140" s="8"/>
      <c r="F140" s="321"/>
      <c r="G140" s="215"/>
      <c r="H140" s="18"/>
      <c r="I140" s="214"/>
    </row>
    <row r="141" spans="1:12" s="196" customFormat="1" ht="12.75" customHeight="1" thickBot="1">
      <c r="A141" s="7"/>
      <c r="B141" s="530" t="s">
        <v>1057</v>
      </c>
      <c r="C141" s="530"/>
      <c r="D141" s="530"/>
      <c r="E141" s="7"/>
      <c r="G141" s="530" t="s">
        <v>1056</v>
      </c>
      <c r="H141" s="530"/>
      <c r="I141" s="530"/>
    </row>
    <row r="142" spans="1:12" s="66" customFormat="1" ht="13.5" customHeight="1">
      <c r="A142" s="525"/>
      <c r="B142" s="463" t="s">
        <v>226</v>
      </c>
      <c r="C142" s="463" t="s">
        <v>232</v>
      </c>
      <c r="D142" s="465" t="s">
        <v>221</v>
      </c>
      <c r="E142" s="80"/>
      <c r="F142" s="525"/>
      <c r="G142" s="463" t="s">
        <v>226</v>
      </c>
      <c r="H142" s="463" t="s">
        <v>232</v>
      </c>
      <c r="I142" s="465" t="s">
        <v>221</v>
      </c>
      <c r="K142" s="486" t="s">
        <v>222</v>
      </c>
      <c r="L142" s="487" t="s">
        <v>223</v>
      </c>
    </row>
    <row r="143" spans="1:12" s="196" customFormat="1" ht="13.5" customHeight="1" thickBot="1">
      <c r="A143" s="525"/>
      <c r="B143" s="464"/>
      <c r="C143" s="464"/>
      <c r="D143" s="466"/>
      <c r="E143" s="194"/>
      <c r="F143" s="525"/>
      <c r="G143" s="464"/>
      <c r="H143" s="464"/>
      <c r="I143" s="466"/>
      <c r="K143" s="466"/>
      <c r="L143" s="466"/>
    </row>
    <row r="144" spans="1:12" s="196" customFormat="1" ht="15" customHeight="1">
      <c r="A144" s="525"/>
      <c r="B144" s="217" t="s">
        <v>142</v>
      </c>
      <c r="C144" s="121"/>
      <c r="D144" s="212">
        <f>K144-(K144/100*$I$11)</f>
        <v>33.520000000000003</v>
      </c>
      <c r="E144" s="8"/>
      <c r="F144" s="525"/>
      <c r="G144" s="217" t="s">
        <v>142</v>
      </c>
      <c r="H144" s="121"/>
      <c r="I144" s="212">
        <f>L144-(L144/100*$I$11)</f>
        <v>33.800000000000004</v>
      </c>
      <c r="K144" s="54">
        <v>33.520000000000003</v>
      </c>
      <c r="L144" s="54">
        <v>33.800000000000004</v>
      </c>
    </row>
    <row r="145" spans="1:13" s="196" customFormat="1" ht="15" customHeight="1">
      <c r="A145" s="525"/>
      <c r="B145" s="218" t="s">
        <v>144</v>
      </c>
      <c r="C145" s="122"/>
      <c r="D145" s="213">
        <f>K145-(K145/100*$I$11)</f>
        <v>59.8</v>
      </c>
      <c r="E145" s="8"/>
      <c r="F145" s="525"/>
      <c r="G145" s="218" t="s">
        <v>144</v>
      </c>
      <c r="H145" s="122"/>
      <c r="I145" s="213">
        <f>L145-(L145/100*$I$11)</f>
        <v>69.5</v>
      </c>
      <c r="K145" s="54">
        <v>59.8</v>
      </c>
      <c r="L145" s="54">
        <v>69.5</v>
      </c>
    </row>
    <row r="146" spans="1:13" s="196" customFormat="1" ht="15" customHeight="1">
      <c r="A146" s="525"/>
      <c r="B146"/>
      <c r="C146"/>
      <c r="D146"/>
      <c r="E146" s="8"/>
      <c r="F146" s="525"/>
      <c r="G146"/>
      <c r="H146"/>
      <c r="I146"/>
      <c r="K146"/>
      <c r="L146"/>
      <c r="M146"/>
    </row>
    <row r="147" spans="1:13">
      <c r="A147"/>
      <c r="B147"/>
      <c r="C147"/>
      <c r="D147"/>
      <c r="E147"/>
      <c r="F147"/>
      <c r="G147"/>
      <c r="H147"/>
      <c r="I147"/>
      <c r="K147"/>
      <c r="L147"/>
    </row>
    <row r="148" spans="1:13">
      <c r="A148"/>
      <c r="B148"/>
      <c r="C148"/>
      <c r="D148"/>
      <c r="E148"/>
      <c r="F148"/>
      <c r="G148"/>
      <c r="H148"/>
      <c r="I148"/>
      <c r="K148"/>
      <c r="L148"/>
    </row>
    <row r="149" spans="1:13">
      <c r="A149" s="456" t="s">
        <v>696</v>
      </c>
      <c r="B149"/>
      <c r="C149"/>
      <c r="D149"/>
      <c r="E149"/>
      <c r="F149"/>
      <c r="G149"/>
      <c r="H149"/>
      <c r="I149"/>
      <c r="K149"/>
      <c r="L149"/>
    </row>
    <row r="150" spans="1:13">
      <c r="A150" s="456"/>
      <c r="B150"/>
      <c r="C150"/>
      <c r="D150"/>
      <c r="E150"/>
      <c r="F150"/>
      <c r="G150"/>
      <c r="H150"/>
      <c r="I150"/>
      <c r="K150"/>
      <c r="L150"/>
    </row>
    <row r="151" spans="1:13">
      <c r="A151"/>
      <c r="B151"/>
      <c r="C151"/>
      <c r="D151"/>
      <c r="E151"/>
      <c r="F151"/>
      <c r="G151"/>
      <c r="H151"/>
      <c r="I151"/>
      <c r="K151"/>
      <c r="L151"/>
    </row>
    <row r="152" spans="1:13">
      <c r="A152"/>
      <c r="B152"/>
      <c r="C152"/>
      <c r="D152"/>
      <c r="E152"/>
      <c r="F152"/>
      <c r="G152"/>
      <c r="H152"/>
      <c r="I152"/>
      <c r="K152"/>
      <c r="L152"/>
    </row>
    <row r="153" spans="1:13">
      <c r="A153"/>
      <c r="B153"/>
      <c r="C153"/>
      <c r="D153"/>
      <c r="E153"/>
      <c r="F153"/>
      <c r="G153"/>
      <c r="H153"/>
      <c r="I153"/>
      <c r="K153"/>
      <c r="L153"/>
    </row>
    <row r="154" spans="1:13">
      <c r="A154"/>
      <c r="B154"/>
      <c r="C154"/>
      <c r="D154"/>
      <c r="E154"/>
      <c r="F154"/>
      <c r="G154"/>
      <c r="H154"/>
      <c r="I154"/>
      <c r="K154"/>
      <c r="L154"/>
    </row>
    <row r="155" spans="1:13">
      <c r="A155"/>
      <c r="B155"/>
      <c r="C155"/>
      <c r="D155"/>
      <c r="E155"/>
      <c r="F155"/>
      <c r="G155"/>
      <c r="H155"/>
      <c r="I155"/>
      <c r="K155"/>
      <c r="L155"/>
    </row>
    <row r="156" spans="1:13">
      <c r="A156"/>
      <c r="B156"/>
      <c r="C156"/>
      <c r="D156"/>
      <c r="E156"/>
      <c r="F156"/>
      <c r="G156"/>
      <c r="H156"/>
      <c r="I156"/>
      <c r="K156"/>
      <c r="L156"/>
    </row>
    <row r="157" spans="1:13">
      <c r="A157"/>
      <c r="B157"/>
      <c r="C157"/>
      <c r="D157"/>
      <c r="E157"/>
      <c r="F157"/>
      <c r="G157"/>
      <c r="H157"/>
      <c r="I157"/>
      <c r="K157"/>
      <c r="L157"/>
    </row>
    <row r="158" spans="1:13">
      <c r="A158"/>
      <c r="B158"/>
      <c r="C158"/>
      <c r="D158"/>
      <c r="E158"/>
      <c r="F158"/>
      <c r="G158"/>
      <c r="H158"/>
      <c r="I158"/>
      <c r="K158"/>
      <c r="L158"/>
    </row>
    <row r="159" spans="1:13">
      <c r="A159"/>
      <c r="B159"/>
      <c r="C159"/>
      <c r="D159"/>
      <c r="E159"/>
      <c r="F159"/>
      <c r="G159"/>
      <c r="H159"/>
      <c r="I159"/>
      <c r="K159"/>
      <c r="L159"/>
    </row>
  </sheetData>
  <sheetProtection selectLockedCells="1" selectUnlockedCells="1"/>
  <mergeCells count="211">
    <mergeCell ref="K142:K143"/>
    <mergeCell ref="L142:L143"/>
    <mergeCell ref="B141:D141"/>
    <mergeCell ref="G141:I141"/>
    <mergeCell ref="A142:A146"/>
    <mergeCell ref="B142:B143"/>
    <mergeCell ref="C142:C143"/>
    <mergeCell ref="D142:D143"/>
    <mergeCell ref="F142:F146"/>
    <mergeCell ref="G142:G143"/>
    <mergeCell ref="H142:H143"/>
    <mergeCell ref="I142:I143"/>
    <mergeCell ref="C85:C86"/>
    <mergeCell ref="D85:D86"/>
    <mergeCell ref="K85:K86"/>
    <mergeCell ref="B82:F82"/>
    <mergeCell ref="L71:L72"/>
    <mergeCell ref="K58:K59"/>
    <mergeCell ref="G71:G72"/>
    <mergeCell ref="H71:H72"/>
    <mergeCell ref="I71:I72"/>
    <mergeCell ref="K71:K72"/>
    <mergeCell ref="B84:D84"/>
    <mergeCell ref="L85:L86"/>
    <mergeCell ref="K22:K23"/>
    <mergeCell ref="L22:L23"/>
    <mergeCell ref="B22:B23"/>
    <mergeCell ref="C22:C23"/>
    <mergeCell ref="D22:D23"/>
    <mergeCell ref="G22:G23"/>
    <mergeCell ref="H22:H23"/>
    <mergeCell ref="I22:I23"/>
    <mergeCell ref="A9:I9"/>
    <mergeCell ref="G11:H11"/>
    <mergeCell ref="B11:F11"/>
    <mergeCell ref="B13:D13"/>
    <mergeCell ref="G13:I13"/>
    <mergeCell ref="A14:A19"/>
    <mergeCell ref="B14:B15"/>
    <mergeCell ref="C14:C15"/>
    <mergeCell ref="D14:D15"/>
    <mergeCell ref="F14:F19"/>
    <mergeCell ref="G14:G15"/>
    <mergeCell ref="H14:H15"/>
    <mergeCell ref="I14:I15"/>
    <mergeCell ref="K14:K15"/>
    <mergeCell ref="L14:L15"/>
    <mergeCell ref="A1:I1"/>
    <mergeCell ref="A2:I2"/>
    <mergeCell ref="A3:I3"/>
    <mergeCell ref="A4:I4"/>
    <mergeCell ref="A5:I5"/>
    <mergeCell ref="A60:A68"/>
    <mergeCell ref="A24:A29"/>
    <mergeCell ref="B70:D70"/>
    <mergeCell ref="A73:A80"/>
    <mergeCell ref="D71:D72"/>
    <mergeCell ref="F24:F29"/>
    <mergeCell ref="B57:D57"/>
    <mergeCell ref="G57:I57"/>
    <mergeCell ref="B58:B59"/>
    <mergeCell ref="C58:C59"/>
    <mergeCell ref="D58:D59"/>
    <mergeCell ref="G58:G59"/>
    <mergeCell ref="H58:H59"/>
    <mergeCell ref="I58:I59"/>
    <mergeCell ref="B31:D31"/>
    <mergeCell ref="G31:I31"/>
    <mergeCell ref="B21:D21"/>
    <mergeCell ref="G21:I21"/>
    <mergeCell ref="G7:I7"/>
    <mergeCell ref="K32:K33"/>
    <mergeCell ref="L32:L33"/>
    <mergeCell ref="A34:A42"/>
    <mergeCell ref="F34:F42"/>
    <mergeCell ref="B44:D44"/>
    <mergeCell ref="G44:I44"/>
    <mergeCell ref="B32:B33"/>
    <mergeCell ref="C32:C33"/>
    <mergeCell ref="D32:D33"/>
    <mergeCell ref="G32:G33"/>
    <mergeCell ref="H32:H33"/>
    <mergeCell ref="I32:I33"/>
    <mergeCell ref="G34:H34"/>
    <mergeCell ref="G35:H35"/>
    <mergeCell ref="G36:H36"/>
    <mergeCell ref="G37:H37"/>
    <mergeCell ref="A149:A150"/>
    <mergeCell ref="K45:K46"/>
    <mergeCell ref="L45:L46"/>
    <mergeCell ref="A47:A55"/>
    <mergeCell ref="F47:F55"/>
    <mergeCell ref="B45:B46"/>
    <mergeCell ref="C45:C46"/>
    <mergeCell ref="D45:D46"/>
    <mergeCell ref="G45:G46"/>
    <mergeCell ref="H45:H46"/>
    <mergeCell ref="I45:I46"/>
    <mergeCell ref="F73:F80"/>
    <mergeCell ref="G70:I70"/>
    <mergeCell ref="B71:B72"/>
    <mergeCell ref="C71:C72"/>
    <mergeCell ref="G84:I84"/>
    <mergeCell ref="A85:A89"/>
    <mergeCell ref="F85:F89"/>
    <mergeCell ref="G85:G86"/>
    <mergeCell ref="H85:H86"/>
    <mergeCell ref="I85:I86"/>
    <mergeCell ref="L58:L59"/>
    <mergeCell ref="F60:F68"/>
    <mergeCell ref="B85:B86"/>
    <mergeCell ref="B91:D91"/>
    <mergeCell ref="G91:I91"/>
    <mergeCell ref="A92:A96"/>
    <mergeCell ref="B92:B93"/>
    <mergeCell ref="C92:C93"/>
    <mergeCell ref="D92:D93"/>
    <mergeCell ref="F92:F96"/>
    <mergeCell ref="G92:G93"/>
    <mergeCell ref="H92:H93"/>
    <mergeCell ref="I92:I93"/>
    <mergeCell ref="L92:L93"/>
    <mergeCell ref="B98:D98"/>
    <mergeCell ref="G98:I98"/>
    <mergeCell ref="A99:A103"/>
    <mergeCell ref="B99:B100"/>
    <mergeCell ref="C99:C100"/>
    <mergeCell ref="D99:D100"/>
    <mergeCell ref="F99:F103"/>
    <mergeCell ref="G99:G100"/>
    <mergeCell ref="H99:H100"/>
    <mergeCell ref="I99:I100"/>
    <mergeCell ref="K99:K100"/>
    <mergeCell ref="L99:L100"/>
    <mergeCell ref="A135:A139"/>
    <mergeCell ref="B135:B136"/>
    <mergeCell ref="C135:C136"/>
    <mergeCell ref="D135:D136"/>
    <mergeCell ref="F135:F139"/>
    <mergeCell ref="G135:G136"/>
    <mergeCell ref="H135:H136"/>
    <mergeCell ref="I135:I136"/>
    <mergeCell ref="K92:K93"/>
    <mergeCell ref="K135:K136"/>
    <mergeCell ref="A106:A110"/>
    <mergeCell ref="D106:D107"/>
    <mergeCell ref="F106:F110"/>
    <mergeCell ref="G106:G107"/>
    <mergeCell ref="H106:H107"/>
    <mergeCell ref="I106:I107"/>
    <mergeCell ref="K106:K107"/>
    <mergeCell ref="B108:C108"/>
    <mergeCell ref="B109:C109"/>
    <mergeCell ref="B110:C110"/>
    <mergeCell ref="A121:A125"/>
    <mergeCell ref="B121:B122"/>
    <mergeCell ref="C121:C122"/>
    <mergeCell ref="D121:D122"/>
    <mergeCell ref="L135:L136"/>
    <mergeCell ref="G137:H137"/>
    <mergeCell ref="G138:H138"/>
    <mergeCell ref="G139:H139"/>
    <mergeCell ref="B137:C137"/>
    <mergeCell ref="B138:C138"/>
    <mergeCell ref="B139:C139"/>
    <mergeCell ref="B105:D105"/>
    <mergeCell ref="G105:I105"/>
    <mergeCell ref="L106:L107"/>
    <mergeCell ref="B120:D120"/>
    <mergeCell ref="G120:I120"/>
    <mergeCell ref="L121:L122"/>
    <mergeCell ref="B111:C111"/>
    <mergeCell ref="B113:D113"/>
    <mergeCell ref="G113:I113"/>
    <mergeCell ref="L114:L115"/>
    <mergeCell ref="B127:D127"/>
    <mergeCell ref="G127:I127"/>
    <mergeCell ref="L128:L129"/>
    <mergeCell ref="B134:D134"/>
    <mergeCell ref="G134:I134"/>
    <mergeCell ref="B106:B107"/>
    <mergeCell ref="C106:C107"/>
    <mergeCell ref="F121:F125"/>
    <mergeCell ref="G121:G122"/>
    <mergeCell ref="H121:H122"/>
    <mergeCell ref="I121:I122"/>
    <mergeCell ref="K121:K122"/>
    <mergeCell ref="G123:H123"/>
    <mergeCell ref="G124:H124"/>
    <mergeCell ref="G125:H125"/>
    <mergeCell ref="B123:C123"/>
    <mergeCell ref="B124:C124"/>
    <mergeCell ref="B125:C125"/>
    <mergeCell ref="A114:A118"/>
    <mergeCell ref="B114:B115"/>
    <mergeCell ref="C114:C115"/>
    <mergeCell ref="D114:D115"/>
    <mergeCell ref="F114:F118"/>
    <mergeCell ref="G114:G115"/>
    <mergeCell ref="H114:H115"/>
    <mergeCell ref="I114:I115"/>
    <mergeCell ref="K114:K115"/>
    <mergeCell ref="A128:A132"/>
    <mergeCell ref="B128:B129"/>
    <mergeCell ref="C128:C129"/>
    <mergeCell ref="D128:D129"/>
    <mergeCell ref="F128:F132"/>
    <mergeCell ref="G128:G129"/>
    <mergeCell ref="H128:H129"/>
    <mergeCell ref="I128:I129"/>
    <mergeCell ref="K128:K129"/>
  </mergeCells>
  <hyperlinks>
    <hyperlink ref="A149:A150" location="Содержание!R1C1" display="Содержание!R1C1"/>
    <hyperlink ref="G7:I7" location="Содержание!A1" display="Назад к &quot;Содержанию&quot;"/>
  </hyperlinks>
  <pageMargins left="0.39370078740157483" right="0.39370078740157483" top="0.19685039370078741" bottom="0.19685039370078741" header="0.51181102362204722" footer="0.51181102362204722"/>
  <pageSetup paperSize="9" firstPageNumber="0" fitToWidth="0" fitToHeight="0" orientation="portrait" horizontalDpi="300" verticalDpi="300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0"/>
  </sheetPr>
  <dimension ref="A1:J190"/>
  <sheetViews>
    <sheetView zoomScaleNormal="100" workbookViewId="0">
      <selection activeCell="G11" sqref="G11"/>
    </sheetView>
  </sheetViews>
  <sheetFormatPr defaultRowHeight="18"/>
  <cols>
    <col min="1" max="1" width="22.7109375" style="51" customWidth="1"/>
    <col min="2" max="2" width="15.28515625" style="51" bestFit="1" customWidth="1"/>
    <col min="3" max="7" width="11.7109375" style="51" customWidth="1"/>
    <col min="8" max="8" width="8.85546875" style="51" customWidth="1"/>
    <col min="9" max="9" width="8.140625" style="185" hidden="1" customWidth="1"/>
    <col min="10" max="11" width="16.7109375" style="51" customWidth="1"/>
    <col min="12" max="16384" width="9.140625" style="51"/>
  </cols>
  <sheetData>
    <row r="1" spans="1:10" s="103" customFormat="1" ht="23.25">
      <c r="A1" s="425" t="s">
        <v>173</v>
      </c>
      <c r="B1" s="425"/>
      <c r="C1" s="425"/>
      <c r="D1" s="425"/>
      <c r="E1" s="425"/>
      <c r="F1" s="425"/>
      <c r="G1" s="425"/>
      <c r="I1" s="182"/>
    </row>
    <row r="2" spans="1:10" s="104" customFormat="1" ht="15">
      <c r="A2" s="426" t="s">
        <v>174</v>
      </c>
      <c r="B2" s="426"/>
      <c r="C2" s="426"/>
      <c r="D2" s="426"/>
      <c r="E2" s="426"/>
      <c r="F2" s="426"/>
      <c r="G2" s="426"/>
      <c r="I2" s="183"/>
    </row>
    <row r="3" spans="1:10" s="104" customFormat="1" ht="15">
      <c r="A3" s="426" t="s">
        <v>175</v>
      </c>
      <c r="B3" s="426"/>
      <c r="C3" s="426"/>
      <c r="D3" s="426"/>
      <c r="E3" s="426"/>
      <c r="F3" s="426"/>
      <c r="G3" s="426"/>
      <c r="I3" s="183"/>
    </row>
    <row r="4" spans="1:10" s="104" customFormat="1" ht="15">
      <c r="A4" s="426" t="s">
        <v>176</v>
      </c>
      <c r="B4" s="426"/>
      <c r="C4" s="426"/>
      <c r="D4" s="426"/>
      <c r="E4" s="426"/>
      <c r="F4" s="426"/>
      <c r="G4" s="426"/>
      <c r="I4" s="183"/>
    </row>
    <row r="5" spans="1:10" s="104" customFormat="1" ht="15">
      <c r="A5" s="427" t="s">
        <v>177</v>
      </c>
      <c r="B5" s="427"/>
      <c r="C5" s="427"/>
      <c r="D5" s="427"/>
      <c r="E5" s="427"/>
      <c r="F5" s="427"/>
      <c r="G5" s="427"/>
      <c r="I5" s="183"/>
    </row>
    <row r="6" spans="1:10" s="304" customFormat="1" ht="5.0999999999999996" customHeight="1">
      <c r="I6" s="53"/>
    </row>
    <row r="7" spans="1:10" s="57" customFormat="1" ht="15">
      <c r="A7" s="310"/>
      <c r="B7" s="310"/>
      <c r="C7" s="311"/>
      <c r="E7" s="457" t="s">
        <v>1016</v>
      </c>
      <c r="F7" s="488"/>
      <c r="G7" s="458"/>
      <c r="I7" s="58"/>
    </row>
    <row r="8" spans="1:10" s="304" customFormat="1" ht="45" customHeight="1">
      <c r="A8" s="537"/>
      <c r="B8" s="537"/>
      <c r="C8" s="537"/>
      <c r="D8" s="537"/>
      <c r="E8" s="537"/>
      <c r="F8" s="537"/>
      <c r="G8" s="537"/>
      <c r="I8"/>
    </row>
    <row r="9" spans="1:10" s="105" customFormat="1" ht="18.75">
      <c r="A9" s="459" t="s">
        <v>669</v>
      </c>
      <c r="B9" s="459"/>
      <c r="C9" s="459"/>
      <c r="D9" s="459"/>
      <c r="E9" s="459"/>
      <c r="F9" s="459"/>
      <c r="G9" s="459"/>
      <c r="I9"/>
    </row>
    <row r="10" spans="1:10" s="105" customFormat="1" ht="13.5" thickBot="1">
      <c r="A10" s="536"/>
      <c r="B10" s="536"/>
      <c r="C10" s="536"/>
      <c r="D10" s="536"/>
      <c r="E10" s="536"/>
      <c r="F10" s="536"/>
      <c r="G10" s="536"/>
      <c r="I10"/>
    </row>
    <row r="11" spans="1:10" s="138" customFormat="1" ht="16.5" thickBot="1">
      <c r="A11" s="495" t="s">
        <v>256</v>
      </c>
      <c r="B11" s="496"/>
      <c r="C11" s="497"/>
      <c r="E11" s="104"/>
      <c r="F11" s="173" t="s">
        <v>0</v>
      </c>
      <c r="G11" s="174">
        <v>0</v>
      </c>
      <c r="H11" s="137"/>
      <c r="I11"/>
    </row>
    <row r="12" spans="1:10" s="105" customFormat="1" ht="13.5" thickBot="1">
      <c r="I12"/>
    </row>
    <row r="13" spans="1:10" s="153" customFormat="1" ht="25.5">
      <c r="A13" s="543"/>
      <c r="B13" s="160" t="s">
        <v>310</v>
      </c>
      <c r="C13" s="160" t="s">
        <v>309</v>
      </c>
      <c r="D13" s="160" t="s">
        <v>311</v>
      </c>
      <c r="E13" s="160" t="s">
        <v>312</v>
      </c>
      <c r="F13" s="160" t="s">
        <v>313</v>
      </c>
      <c r="G13" s="159" t="s">
        <v>147</v>
      </c>
      <c r="H13" s="151"/>
      <c r="I13"/>
      <c r="J13"/>
    </row>
    <row r="14" spans="1:10" s="153" customFormat="1" ht="12.75">
      <c r="A14" s="544"/>
      <c r="B14" s="538" t="s">
        <v>670</v>
      </c>
      <c r="C14" s="538"/>
      <c r="D14" s="538"/>
      <c r="E14" s="538"/>
      <c r="F14" s="538"/>
      <c r="G14" s="539"/>
      <c r="H14" s="151"/>
      <c r="I14"/>
      <c r="J14"/>
    </row>
    <row r="15" spans="1:10" s="153" customFormat="1" ht="12.75">
      <c r="A15" s="544"/>
      <c r="B15" s="540" t="s">
        <v>655</v>
      </c>
      <c r="C15" s="541"/>
      <c r="D15" s="541"/>
      <c r="E15" s="541"/>
      <c r="F15" s="541"/>
      <c r="G15" s="542"/>
      <c r="H15" s="151"/>
      <c r="I15" s="53"/>
      <c r="J15"/>
    </row>
    <row r="16" spans="1:10" s="153" customFormat="1" ht="12.75">
      <c r="A16" s="544"/>
      <c r="B16" s="541"/>
      <c r="C16" s="541"/>
      <c r="D16" s="541"/>
      <c r="E16" s="541"/>
      <c r="F16" s="541"/>
      <c r="G16" s="542"/>
      <c r="H16" s="151"/>
      <c r="I16" s="53"/>
      <c r="J16"/>
    </row>
    <row r="17" spans="1:10" s="153" customFormat="1" ht="12.75">
      <c r="A17" s="544"/>
      <c r="B17" s="541"/>
      <c r="C17" s="541"/>
      <c r="D17" s="541"/>
      <c r="E17" s="541"/>
      <c r="F17" s="541"/>
      <c r="G17" s="542"/>
      <c r="H17" s="151"/>
      <c r="I17" s="53"/>
      <c r="J17"/>
    </row>
    <row r="18" spans="1:10" s="153" customFormat="1" ht="12.75">
      <c r="A18" s="544"/>
      <c r="B18" s="541"/>
      <c r="C18" s="541"/>
      <c r="D18" s="541"/>
      <c r="E18" s="541"/>
      <c r="F18" s="541"/>
      <c r="G18" s="542"/>
      <c r="H18" s="151"/>
      <c r="I18" s="53"/>
      <c r="J18"/>
    </row>
    <row r="19" spans="1:10" s="153" customFormat="1" ht="12.75">
      <c r="A19" s="544"/>
      <c r="B19" s="541"/>
      <c r="C19" s="541"/>
      <c r="D19" s="541"/>
      <c r="E19" s="541"/>
      <c r="F19" s="541"/>
      <c r="G19" s="542"/>
      <c r="H19" s="151"/>
      <c r="I19" s="53"/>
      <c r="J19"/>
    </row>
    <row r="20" spans="1:10" s="153" customFormat="1" ht="12.75">
      <c r="A20" s="544"/>
      <c r="B20" s="541"/>
      <c r="C20" s="541"/>
      <c r="D20" s="541"/>
      <c r="E20" s="541"/>
      <c r="F20" s="541"/>
      <c r="G20" s="542"/>
      <c r="H20" s="151"/>
      <c r="I20" s="53"/>
      <c r="J20" s="226"/>
    </row>
    <row r="21" spans="1:10" s="153" customFormat="1" ht="12.75">
      <c r="A21" s="544"/>
      <c r="B21" s="541"/>
      <c r="C21" s="541"/>
      <c r="D21" s="541"/>
      <c r="E21" s="541"/>
      <c r="F21" s="541"/>
      <c r="G21" s="542"/>
      <c r="H21" s="151"/>
      <c r="I21" s="53"/>
      <c r="J21"/>
    </row>
    <row r="22" spans="1:10" s="153" customFormat="1" ht="12.75">
      <c r="A22" s="544"/>
      <c r="B22" s="163" t="s">
        <v>654</v>
      </c>
      <c r="C22" s="180">
        <v>350</v>
      </c>
      <c r="D22" s="180">
        <v>140</v>
      </c>
      <c r="E22" s="181">
        <v>430</v>
      </c>
      <c r="F22" s="181">
        <v>85</v>
      </c>
      <c r="G22" s="154">
        <f t="shared" ref="G22" si="0">I22-(I22/100*$G$11)</f>
        <v>728</v>
      </c>
      <c r="H22" s="151"/>
      <c r="I22" s="179">
        <v>728</v>
      </c>
      <c r="J22" s="226"/>
    </row>
    <row r="23" spans="1:10" s="153" customFormat="1" ht="13.5" thickBot="1">
      <c r="A23" s="545"/>
      <c r="B23" s="171" t="s">
        <v>653</v>
      </c>
      <c r="C23" s="165">
        <v>500</v>
      </c>
      <c r="D23" s="165">
        <v>190</v>
      </c>
      <c r="E23" s="164">
        <v>580</v>
      </c>
      <c r="F23" s="164">
        <v>85</v>
      </c>
      <c r="G23" s="166">
        <f t="shared" ref="G23" si="1">I23-(I23/100*$G$11)</f>
        <v>747.5</v>
      </c>
      <c r="H23" s="151"/>
      <c r="I23" s="179">
        <v>747.5</v>
      </c>
    </row>
    <row r="24" spans="1:10" s="153" customFormat="1" ht="12.75">
      <c r="A24" s="167"/>
      <c r="B24" s="168"/>
      <c r="C24" s="169"/>
      <c r="D24" s="169"/>
      <c r="E24" s="168"/>
      <c r="F24" s="168"/>
      <c r="G24" s="170"/>
      <c r="H24" s="151"/>
      <c r="I24" s="170"/>
    </row>
    <row r="25" spans="1:10" s="175" customFormat="1" ht="15">
      <c r="A25" s="495" t="s">
        <v>255</v>
      </c>
      <c r="B25" s="496"/>
      <c r="C25" s="497"/>
      <c r="D25" s="176"/>
      <c r="E25" s="176"/>
      <c r="F25" s="176"/>
      <c r="G25" s="176"/>
      <c r="I25" s="178"/>
    </row>
    <row r="26" spans="1:10" s="105" customFormat="1" ht="13.5" thickBot="1">
      <c r="I26" s="184"/>
    </row>
    <row r="27" spans="1:10" s="153" customFormat="1" ht="25.5">
      <c r="A27" s="543"/>
      <c r="B27" s="160" t="s">
        <v>310</v>
      </c>
      <c r="C27" s="160" t="s">
        <v>309</v>
      </c>
      <c r="D27" s="160" t="s">
        <v>311</v>
      </c>
      <c r="E27" s="160" t="s">
        <v>312</v>
      </c>
      <c r="F27" s="160" t="s">
        <v>313</v>
      </c>
      <c r="G27" s="159" t="s">
        <v>147</v>
      </c>
      <c r="H27" s="151"/>
      <c r="I27" s="53"/>
      <c r="J27"/>
    </row>
    <row r="28" spans="1:10" s="153" customFormat="1" ht="12.75">
      <c r="A28" s="544"/>
      <c r="B28" s="538" t="s">
        <v>670</v>
      </c>
      <c r="C28" s="538"/>
      <c r="D28" s="538"/>
      <c r="E28" s="538"/>
      <c r="F28" s="538"/>
      <c r="G28" s="539"/>
      <c r="H28" s="151"/>
      <c r="I28" s="53"/>
      <c r="J28"/>
    </row>
    <row r="29" spans="1:10" s="153" customFormat="1" ht="12.75">
      <c r="A29" s="544"/>
      <c r="B29" s="540" t="s">
        <v>656</v>
      </c>
      <c r="C29" s="541"/>
      <c r="D29" s="541"/>
      <c r="E29" s="541"/>
      <c r="F29" s="541"/>
      <c r="G29" s="542"/>
      <c r="H29" s="151"/>
      <c r="I29" s="53"/>
      <c r="J29"/>
    </row>
    <row r="30" spans="1:10" s="153" customFormat="1" ht="12.75">
      <c r="A30" s="544"/>
      <c r="B30" s="541"/>
      <c r="C30" s="541"/>
      <c r="D30" s="541"/>
      <c r="E30" s="541"/>
      <c r="F30" s="541"/>
      <c r="G30" s="542"/>
      <c r="H30" s="151"/>
      <c r="I30" s="53"/>
      <c r="J30"/>
    </row>
    <row r="31" spans="1:10" s="153" customFormat="1" ht="12.75">
      <c r="A31" s="544"/>
      <c r="B31" s="541"/>
      <c r="C31" s="541"/>
      <c r="D31" s="541"/>
      <c r="E31" s="541"/>
      <c r="F31" s="541"/>
      <c r="G31" s="542"/>
      <c r="H31" s="151"/>
      <c r="I31" s="53"/>
      <c r="J31"/>
    </row>
    <row r="32" spans="1:10" s="153" customFormat="1" ht="12.75">
      <c r="A32" s="544"/>
      <c r="B32" s="541"/>
      <c r="C32" s="541"/>
      <c r="D32" s="541"/>
      <c r="E32" s="541"/>
      <c r="F32" s="541"/>
      <c r="G32" s="542"/>
      <c r="H32" s="151"/>
      <c r="I32" s="53"/>
      <c r="J32"/>
    </row>
    <row r="33" spans="1:10" s="153" customFormat="1" ht="12.75">
      <c r="A33" s="544"/>
      <c r="B33" s="541"/>
      <c r="C33" s="541"/>
      <c r="D33" s="541"/>
      <c r="E33" s="541"/>
      <c r="F33" s="541"/>
      <c r="G33" s="542"/>
      <c r="H33" s="151"/>
      <c r="I33" s="53"/>
      <c r="J33"/>
    </row>
    <row r="34" spans="1:10" s="153" customFormat="1" ht="12.75">
      <c r="A34" s="544"/>
      <c r="B34" s="541"/>
      <c r="C34" s="541"/>
      <c r="D34" s="541"/>
      <c r="E34" s="541"/>
      <c r="F34" s="541"/>
      <c r="G34" s="542"/>
      <c r="H34" s="151"/>
      <c r="I34" s="53"/>
      <c r="J34"/>
    </row>
    <row r="35" spans="1:10" s="153" customFormat="1" ht="12.75">
      <c r="A35" s="544"/>
      <c r="B35" s="163">
        <v>350</v>
      </c>
      <c r="C35" s="161">
        <v>350</v>
      </c>
      <c r="D35" s="161">
        <v>165</v>
      </c>
      <c r="E35" s="162">
        <v>430</v>
      </c>
      <c r="F35" s="162">
        <v>85</v>
      </c>
      <c r="G35" s="154">
        <f t="shared" ref="G35:G36" si="2">I35-(I35/100*$G$11)</f>
        <v>679.90000000000009</v>
      </c>
      <c r="H35" s="151"/>
      <c r="I35" s="179">
        <v>679.90000000000009</v>
      </c>
    </row>
    <row r="36" spans="1:10" s="153" customFormat="1" ht="13.5" thickBot="1">
      <c r="A36" s="545"/>
      <c r="B36" s="171">
        <v>500</v>
      </c>
      <c r="C36" s="165">
        <v>500</v>
      </c>
      <c r="D36" s="165">
        <v>195</v>
      </c>
      <c r="E36" s="164">
        <v>580</v>
      </c>
      <c r="F36" s="164">
        <v>85</v>
      </c>
      <c r="G36" s="166">
        <f t="shared" si="2"/>
        <v>699.4</v>
      </c>
      <c r="H36" s="151"/>
      <c r="I36" s="179">
        <v>699.4</v>
      </c>
    </row>
    <row r="37" spans="1:10" customFormat="1" ht="12.75">
      <c r="I37" s="53"/>
    </row>
    <row r="38" spans="1:10" s="175" customFormat="1" ht="15">
      <c r="A38" s="495" t="s">
        <v>750</v>
      </c>
      <c r="B38" s="496"/>
      <c r="C38" s="497"/>
      <c r="D38" s="176"/>
      <c r="E38" s="176"/>
      <c r="F38" s="176"/>
      <c r="G38" s="176"/>
      <c r="I38" s="178"/>
    </row>
    <row r="39" spans="1:10" s="259" customFormat="1" ht="13.5" thickBot="1">
      <c r="I39" s="184"/>
    </row>
    <row r="40" spans="1:10" s="153" customFormat="1" ht="12.75">
      <c r="A40" s="546"/>
      <c r="B40" s="436" t="s">
        <v>310</v>
      </c>
      <c r="C40" s="436"/>
      <c r="D40" s="436"/>
      <c r="E40" s="275" t="s">
        <v>226</v>
      </c>
      <c r="F40" s="275"/>
      <c r="G40" s="159" t="s">
        <v>147</v>
      </c>
      <c r="H40" s="151"/>
      <c r="I40" s="53"/>
      <c r="J40" s="254"/>
    </row>
    <row r="41" spans="1:10" s="153" customFormat="1" ht="12.75" customHeight="1">
      <c r="A41" s="547"/>
      <c r="B41" s="538" t="s">
        <v>793</v>
      </c>
      <c r="C41" s="538"/>
      <c r="D41" s="538"/>
      <c r="E41" s="538"/>
      <c r="F41" s="538"/>
      <c r="G41" s="539"/>
      <c r="H41" s="151"/>
      <c r="I41" s="53"/>
      <c r="J41" s="254"/>
    </row>
    <row r="42" spans="1:10" s="153" customFormat="1" ht="20.100000000000001" customHeight="1">
      <c r="A42" s="547"/>
      <c r="B42" s="548" t="s">
        <v>185</v>
      </c>
      <c r="C42" s="548"/>
      <c r="D42" s="548"/>
      <c r="E42" s="279" t="s">
        <v>142</v>
      </c>
      <c r="F42" s="279"/>
      <c r="G42" s="154">
        <f t="shared" ref="G42:G43" si="3">I42-(I42/100*$G$11)</f>
        <v>392.99599708317265</v>
      </c>
      <c r="H42" s="151"/>
      <c r="I42" s="179">
        <v>392.99599708317265</v>
      </c>
    </row>
    <row r="43" spans="1:10" s="153" customFormat="1" ht="20.100000000000001" customHeight="1">
      <c r="A43" s="547"/>
      <c r="B43" s="548"/>
      <c r="C43" s="548"/>
      <c r="D43" s="548"/>
      <c r="E43" s="279" t="s">
        <v>144</v>
      </c>
      <c r="F43" s="279"/>
      <c r="G43" s="154">
        <f t="shared" si="3"/>
        <v>495.62087828502121</v>
      </c>
      <c r="H43" s="151"/>
      <c r="I43" s="179">
        <v>495.62087828502121</v>
      </c>
    </row>
    <row r="44" spans="1:10" s="153" customFormat="1" ht="20.100000000000001" customHeight="1">
      <c r="A44" s="547"/>
      <c r="B44" s="548" t="s">
        <v>186</v>
      </c>
      <c r="C44" s="548"/>
      <c r="D44" s="548"/>
      <c r="E44" s="279" t="s">
        <v>142</v>
      </c>
      <c r="F44" s="279"/>
      <c r="G44" s="154">
        <f t="shared" ref="G44:G47" si="4">I44-(I44/100*$G$11)</f>
        <v>359.26859656177174</v>
      </c>
      <c r="H44" s="151"/>
      <c r="I44" s="179">
        <v>359.26859656177174</v>
      </c>
    </row>
    <row r="45" spans="1:10" s="153" customFormat="1" ht="20.100000000000001" customHeight="1">
      <c r="A45" s="547"/>
      <c r="B45" s="548"/>
      <c r="C45" s="548"/>
      <c r="D45" s="548"/>
      <c r="E45" s="279" t="s">
        <v>144</v>
      </c>
      <c r="F45" s="279"/>
      <c r="G45" s="154">
        <f t="shared" si="4"/>
        <v>465.29130911138299</v>
      </c>
      <c r="H45" s="151"/>
      <c r="I45" s="179">
        <v>465.29130911138299</v>
      </c>
    </row>
    <row r="46" spans="1:10" s="153" customFormat="1" ht="20.100000000000001" customHeight="1">
      <c r="A46" s="547"/>
      <c r="B46" s="548" t="s">
        <v>187</v>
      </c>
      <c r="C46" s="548"/>
      <c r="D46" s="548"/>
      <c r="E46" s="279" t="s">
        <v>142</v>
      </c>
      <c r="F46" s="279"/>
      <c r="G46" s="154">
        <f t="shared" si="4"/>
        <v>265.91877515661577</v>
      </c>
      <c r="H46" s="151"/>
      <c r="I46" s="179">
        <v>265.91877515661577</v>
      </c>
    </row>
    <row r="47" spans="1:10" s="153" customFormat="1" ht="20.100000000000001" customHeight="1">
      <c r="A47" s="547"/>
      <c r="B47" s="548"/>
      <c r="C47" s="548"/>
      <c r="D47" s="548"/>
      <c r="E47" s="279" t="s">
        <v>144</v>
      </c>
      <c r="F47" s="279"/>
      <c r="G47" s="154">
        <f t="shared" si="4"/>
        <v>347.16850573540995</v>
      </c>
      <c r="H47" s="151"/>
      <c r="I47" s="179">
        <v>347.16850573540995</v>
      </c>
    </row>
    <row r="48" spans="1:10" s="153" customFormat="1" ht="20.100000000000001" customHeight="1">
      <c r="A48" s="547"/>
      <c r="B48" s="548" t="s">
        <v>188</v>
      </c>
      <c r="C48" s="548"/>
      <c r="D48" s="548"/>
      <c r="E48" s="279" t="s">
        <v>142</v>
      </c>
      <c r="F48" s="279"/>
      <c r="G48" s="154">
        <f t="shared" ref="G48:G49" si="5">I48-(I48/100*$G$11)</f>
        <v>254.40569660603211</v>
      </c>
      <c r="H48" s="151"/>
      <c r="I48" s="179">
        <v>254.40569660603211</v>
      </c>
    </row>
    <row r="49" spans="1:10" s="153" customFormat="1" ht="20.100000000000001" customHeight="1">
      <c r="A49" s="547"/>
      <c r="B49" s="548"/>
      <c r="C49" s="548"/>
      <c r="D49" s="548"/>
      <c r="E49" s="279" t="s">
        <v>144</v>
      </c>
      <c r="F49" s="279"/>
      <c r="G49" s="154">
        <f t="shared" si="5"/>
        <v>347.16850573540995</v>
      </c>
      <c r="H49" s="151"/>
      <c r="I49" s="179">
        <v>347.16850573540995</v>
      </c>
    </row>
    <row r="50" spans="1:10" s="153" customFormat="1" ht="39.950000000000003" customHeight="1">
      <c r="A50" s="277"/>
      <c r="B50" s="548" t="s">
        <v>188</v>
      </c>
      <c r="C50" s="548"/>
      <c r="D50" s="548"/>
      <c r="E50" s="279" t="s">
        <v>190</v>
      </c>
      <c r="F50" s="279"/>
      <c r="G50" s="154">
        <f t="shared" ref="G50" si="6">I50-(I50/100*$G$11)</f>
        <v>367.90000000000003</v>
      </c>
      <c r="H50" s="151"/>
      <c r="I50" s="179">
        <v>367.90000000000003</v>
      </c>
    </row>
    <row r="51" spans="1:10" s="153" customFormat="1" ht="12.75">
      <c r="A51" s="277"/>
      <c r="B51" s="538" t="s">
        <v>1024</v>
      </c>
      <c r="C51" s="538"/>
      <c r="D51" s="538"/>
      <c r="E51" s="538"/>
      <c r="F51" s="538"/>
      <c r="G51" s="539"/>
      <c r="H51" s="151"/>
      <c r="I51" s="53"/>
      <c r="J51" s="254"/>
    </row>
    <row r="52" spans="1:10" s="153" customFormat="1" ht="20.100000000000001" customHeight="1">
      <c r="A52" s="547"/>
      <c r="B52" s="548" t="s">
        <v>760</v>
      </c>
      <c r="C52" s="548"/>
      <c r="D52" s="548"/>
      <c r="E52" s="279" t="s">
        <v>142</v>
      </c>
      <c r="F52" s="279"/>
      <c r="G52" s="154">
        <f t="shared" ref="G52:G53" si="7">I52-(I52/100*$G$11)</f>
        <v>203.14</v>
      </c>
      <c r="H52" s="151"/>
      <c r="I52" s="179">
        <v>203.14</v>
      </c>
    </row>
    <row r="53" spans="1:10" s="153" customFormat="1" ht="20.100000000000001" customHeight="1">
      <c r="A53" s="547"/>
      <c r="B53" s="548"/>
      <c r="C53" s="548"/>
      <c r="D53" s="548"/>
      <c r="E53" s="279" t="s">
        <v>144</v>
      </c>
      <c r="F53" s="279"/>
      <c r="G53" s="154">
        <f t="shared" si="7"/>
        <v>226.44</v>
      </c>
      <c r="H53" s="151"/>
      <c r="I53" s="179">
        <v>226.44</v>
      </c>
    </row>
    <row r="54" spans="1:10" s="153" customFormat="1" ht="20.100000000000001" customHeight="1">
      <c r="A54" s="547"/>
      <c r="B54" s="548" t="s">
        <v>795</v>
      </c>
      <c r="C54" s="548"/>
      <c r="D54" s="548"/>
      <c r="E54" s="279" t="s">
        <v>142</v>
      </c>
      <c r="F54" s="279"/>
      <c r="G54" s="154">
        <f t="shared" ref="G54:G55" si="8">I54-(I54/100*$G$11)</f>
        <v>247.14</v>
      </c>
      <c r="H54" s="151"/>
      <c r="I54" s="179">
        <v>247.14</v>
      </c>
    </row>
    <row r="55" spans="1:10" s="153" customFormat="1" ht="20.100000000000001" customHeight="1">
      <c r="A55" s="547"/>
      <c r="B55" s="548"/>
      <c r="C55" s="548"/>
      <c r="D55" s="548"/>
      <c r="E55" s="279" t="s">
        <v>144</v>
      </c>
      <c r="F55" s="279"/>
      <c r="G55" s="154">
        <f t="shared" si="8"/>
        <v>270.42</v>
      </c>
      <c r="H55" s="151"/>
      <c r="I55" s="179">
        <v>270.42</v>
      </c>
    </row>
    <row r="56" spans="1:10" s="153" customFormat="1" ht="39.950000000000003" customHeight="1" thickBot="1">
      <c r="A56" s="278"/>
      <c r="B56" s="549" t="s">
        <v>794</v>
      </c>
      <c r="C56" s="549"/>
      <c r="D56" s="549"/>
      <c r="E56" s="281" t="s">
        <v>792</v>
      </c>
      <c r="F56" s="281"/>
      <c r="G56" s="166">
        <f t="shared" ref="G56" si="9">I56-(I56/100*$G$11)</f>
        <v>26.18</v>
      </c>
      <c r="H56" s="151"/>
      <c r="I56" s="179">
        <v>26.18</v>
      </c>
    </row>
    <row r="57" spans="1:10" s="274" customFormat="1" ht="12.75">
      <c r="I57" s="53"/>
    </row>
    <row r="58" spans="1:10" customFormat="1" ht="12.75">
      <c r="I58" s="53"/>
    </row>
    <row r="59" spans="1:10" customFormat="1" ht="12.75">
      <c r="A59" s="456" t="s">
        <v>696</v>
      </c>
      <c r="I59" s="53"/>
    </row>
    <row r="60" spans="1:10" customFormat="1" ht="12.75">
      <c r="A60" s="456"/>
      <c r="I60" s="53"/>
    </row>
    <row r="61" spans="1:10" customFormat="1" ht="12.75">
      <c r="I61" s="53"/>
    </row>
    <row r="62" spans="1:10" customFormat="1" ht="12.75">
      <c r="I62" s="53"/>
    </row>
    <row r="63" spans="1:10" customFormat="1" ht="12.75">
      <c r="I63" s="53"/>
    </row>
    <row r="64" spans="1:10" customFormat="1" ht="12.75">
      <c r="I64" s="53"/>
    </row>
    <row r="65" spans="9:9" customFormat="1" ht="12.75">
      <c r="I65" s="53"/>
    </row>
    <row r="66" spans="9:9" customFormat="1" ht="12.75">
      <c r="I66" s="53"/>
    </row>
    <row r="67" spans="9:9" customFormat="1" ht="12.75">
      <c r="I67" s="53"/>
    </row>
    <row r="68" spans="9:9" customFormat="1" ht="12.75">
      <c r="I68" s="53"/>
    </row>
    <row r="69" spans="9:9" customFormat="1" ht="12.75">
      <c r="I69" s="53"/>
    </row>
    <row r="70" spans="9:9" customFormat="1" ht="12.75">
      <c r="I70" s="53"/>
    </row>
    <row r="71" spans="9:9" customFormat="1" ht="12.75">
      <c r="I71" s="53"/>
    </row>
    <row r="72" spans="9:9" customFormat="1" ht="12.75">
      <c r="I72" s="53"/>
    </row>
    <row r="73" spans="9:9" customFormat="1" ht="12.75">
      <c r="I73" s="53"/>
    </row>
    <row r="74" spans="9:9" customFormat="1" ht="12.75">
      <c r="I74" s="53"/>
    </row>
    <row r="75" spans="9:9" customFormat="1" ht="12.75">
      <c r="I75" s="53"/>
    </row>
    <row r="76" spans="9:9" customFormat="1" ht="12.75">
      <c r="I76" s="53"/>
    </row>
    <row r="77" spans="9:9" customFormat="1" ht="12.75">
      <c r="I77" s="53"/>
    </row>
    <row r="78" spans="9:9" customFormat="1" ht="12.75">
      <c r="I78" s="53"/>
    </row>
    <row r="79" spans="9:9" customFormat="1" ht="12.75">
      <c r="I79" s="53"/>
    </row>
    <row r="80" spans="9:9" customFormat="1" ht="12.75">
      <c r="I80" s="53"/>
    </row>
    <row r="81" spans="9:9" customFormat="1" ht="12.75">
      <c r="I81" s="53"/>
    </row>
    <row r="82" spans="9:9" customFormat="1" ht="12.75">
      <c r="I82" s="53"/>
    </row>
    <row r="83" spans="9:9" customFormat="1" ht="12.75">
      <c r="I83" s="53"/>
    </row>
    <row r="84" spans="9:9" customFormat="1" ht="12.75">
      <c r="I84" s="53"/>
    </row>
    <row r="85" spans="9:9" customFormat="1" ht="12.75">
      <c r="I85" s="53"/>
    </row>
    <row r="86" spans="9:9" customFormat="1" ht="12.75">
      <c r="I86" s="53"/>
    </row>
    <row r="87" spans="9:9" customFormat="1" ht="12.75">
      <c r="I87" s="53"/>
    </row>
    <row r="88" spans="9:9" customFormat="1" ht="12.75">
      <c r="I88" s="53"/>
    </row>
    <row r="89" spans="9:9" customFormat="1" ht="12.75">
      <c r="I89" s="53"/>
    </row>
    <row r="90" spans="9:9" customFormat="1" ht="12.75">
      <c r="I90" s="53"/>
    </row>
    <row r="91" spans="9:9" customFormat="1" ht="12.75">
      <c r="I91" s="53"/>
    </row>
    <row r="92" spans="9:9" customFormat="1" ht="12.75">
      <c r="I92" s="53"/>
    </row>
    <row r="93" spans="9:9" customFormat="1" ht="12.75">
      <c r="I93" s="53"/>
    </row>
    <row r="94" spans="9:9" customFormat="1" ht="12.75">
      <c r="I94" s="53"/>
    </row>
    <row r="95" spans="9:9" customFormat="1" ht="12.75">
      <c r="I95" s="53"/>
    </row>
    <row r="96" spans="9:9" customFormat="1" ht="12.75">
      <c r="I96" s="53"/>
    </row>
    <row r="97" spans="9:9" customFormat="1" ht="12.75">
      <c r="I97" s="53"/>
    </row>
    <row r="98" spans="9:9" customFormat="1" ht="12.75">
      <c r="I98" s="53"/>
    </row>
    <row r="99" spans="9:9" customFormat="1" ht="12.75">
      <c r="I99" s="53"/>
    </row>
    <row r="100" spans="9:9" customFormat="1" ht="12.75">
      <c r="I100" s="53"/>
    </row>
    <row r="101" spans="9:9" customFormat="1" ht="12.75">
      <c r="I101" s="53"/>
    </row>
    <row r="102" spans="9:9" customFormat="1" ht="12.75">
      <c r="I102" s="53"/>
    </row>
    <row r="103" spans="9:9" customFormat="1" ht="12.75">
      <c r="I103" s="53"/>
    </row>
    <row r="104" spans="9:9" customFormat="1" ht="12.75">
      <c r="I104" s="53"/>
    </row>
    <row r="105" spans="9:9" customFormat="1" ht="12.75">
      <c r="I105" s="53"/>
    </row>
    <row r="106" spans="9:9" customFormat="1" ht="12.75">
      <c r="I106" s="53"/>
    </row>
    <row r="107" spans="9:9" customFormat="1" ht="12.75">
      <c r="I107" s="53"/>
    </row>
    <row r="108" spans="9:9" customFormat="1" ht="12.75">
      <c r="I108" s="53"/>
    </row>
    <row r="109" spans="9:9" customFormat="1" ht="12.75">
      <c r="I109" s="53"/>
    </row>
    <row r="110" spans="9:9" customFormat="1" ht="12.75">
      <c r="I110" s="53"/>
    </row>
    <row r="111" spans="9:9" customFormat="1" ht="12.75">
      <c r="I111" s="53"/>
    </row>
    <row r="112" spans="9:9" customFormat="1" ht="12.75">
      <c r="I112" s="53"/>
    </row>
    <row r="113" spans="9:9" customFormat="1" ht="12.75">
      <c r="I113" s="53"/>
    </row>
    <row r="114" spans="9:9" customFormat="1" ht="12.75">
      <c r="I114" s="53"/>
    </row>
    <row r="115" spans="9:9" customFormat="1" ht="12.75">
      <c r="I115" s="53"/>
    </row>
    <row r="116" spans="9:9" customFormat="1" ht="12.75">
      <c r="I116" s="53"/>
    </row>
    <row r="117" spans="9:9" customFormat="1" ht="12.75">
      <c r="I117" s="53"/>
    </row>
    <row r="118" spans="9:9" customFormat="1" ht="12.75">
      <c r="I118" s="53"/>
    </row>
    <row r="119" spans="9:9" customFormat="1" ht="12.75">
      <c r="I119" s="53"/>
    </row>
    <row r="120" spans="9:9" customFormat="1" ht="12.75">
      <c r="I120" s="53"/>
    </row>
    <row r="121" spans="9:9" customFormat="1" ht="12.75">
      <c r="I121" s="53"/>
    </row>
    <row r="122" spans="9:9" customFormat="1" ht="12.75">
      <c r="I122" s="53"/>
    </row>
    <row r="123" spans="9:9" customFormat="1" ht="12.75">
      <c r="I123" s="53"/>
    </row>
    <row r="124" spans="9:9" customFormat="1" ht="12.75">
      <c r="I124" s="53"/>
    </row>
    <row r="125" spans="9:9" customFormat="1" ht="12.75">
      <c r="I125" s="53"/>
    </row>
    <row r="126" spans="9:9" customFormat="1" ht="12.75">
      <c r="I126" s="53"/>
    </row>
    <row r="127" spans="9:9" customFormat="1" ht="12.75">
      <c r="I127" s="53"/>
    </row>
    <row r="128" spans="9:9" customFormat="1" ht="12.75">
      <c r="I128" s="53"/>
    </row>
    <row r="129" spans="9:9" customFormat="1" ht="12.75">
      <c r="I129" s="53"/>
    </row>
    <row r="130" spans="9:9" customFormat="1" ht="12.75">
      <c r="I130" s="53"/>
    </row>
    <row r="131" spans="9:9" customFormat="1" ht="12.75">
      <c r="I131" s="53"/>
    </row>
    <row r="132" spans="9:9" customFormat="1" ht="12.75">
      <c r="I132" s="53"/>
    </row>
    <row r="133" spans="9:9" customFormat="1" ht="12.75">
      <c r="I133" s="53"/>
    </row>
    <row r="134" spans="9:9" customFormat="1" ht="12.75">
      <c r="I134" s="53"/>
    </row>
    <row r="135" spans="9:9" customFormat="1" ht="12.75">
      <c r="I135" s="53"/>
    </row>
    <row r="136" spans="9:9" customFormat="1" ht="12.75">
      <c r="I136" s="53"/>
    </row>
    <row r="137" spans="9:9" customFormat="1" ht="12.75">
      <c r="I137" s="53"/>
    </row>
    <row r="138" spans="9:9" customFormat="1" ht="12.75">
      <c r="I138" s="53"/>
    </row>
    <row r="139" spans="9:9" customFormat="1" ht="12.75">
      <c r="I139" s="53"/>
    </row>
    <row r="140" spans="9:9" customFormat="1" ht="12.75">
      <c r="I140" s="53"/>
    </row>
    <row r="141" spans="9:9" customFormat="1" ht="12.75">
      <c r="I141" s="53"/>
    </row>
    <row r="142" spans="9:9" customFormat="1" ht="12.75">
      <c r="I142" s="53"/>
    </row>
    <row r="143" spans="9:9" customFormat="1" ht="12.75">
      <c r="I143" s="53"/>
    </row>
    <row r="144" spans="9:9" customFormat="1" ht="12.75">
      <c r="I144" s="53"/>
    </row>
    <row r="145" spans="9:9" customFormat="1" ht="12.75">
      <c r="I145" s="53"/>
    </row>
    <row r="146" spans="9:9" customFormat="1" ht="12.75">
      <c r="I146" s="53"/>
    </row>
    <row r="147" spans="9:9" customFormat="1" ht="12.75">
      <c r="I147" s="53"/>
    </row>
    <row r="148" spans="9:9" customFormat="1" ht="12.75">
      <c r="I148" s="53"/>
    </row>
    <row r="149" spans="9:9" customFormat="1" ht="12.75">
      <c r="I149" s="53"/>
    </row>
    <row r="150" spans="9:9" customFormat="1" ht="12.75">
      <c r="I150" s="53"/>
    </row>
    <row r="151" spans="9:9" customFormat="1" ht="12.75">
      <c r="I151" s="53"/>
    </row>
    <row r="152" spans="9:9" customFormat="1" ht="12.75">
      <c r="I152" s="53"/>
    </row>
    <row r="153" spans="9:9" customFormat="1" ht="12.75">
      <c r="I153" s="53"/>
    </row>
    <row r="154" spans="9:9" customFormat="1" ht="12.75">
      <c r="I154" s="53"/>
    </row>
    <row r="155" spans="9:9" customFormat="1" ht="12.75">
      <c r="I155" s="53"/>
    </row>
    <row r="156" spans="9:9" customFormat="1" ht="12.75">
      <c r="I156" s="53"/>
    </row>
    <row r="157" spans="9:9" customFormat="1" ht="12.75">
      <c r="I157" s="53"/>
    </row>
    <row r="158" spans="9:9" customFormat="1" ht="12.75">
      <c r="I158" s="53"/>
    </row>
    <row r="159" spans="9:9" customFormat="1" ht="12.75">
      <c r="I159" s="53"/>
    </row>
    <row r="160" spans="9:9" customFormat="1" ht="12.75">
      <c r="I160" s="53"/>
    </row>
    <row r="161" spans="9:9" customFormat="1" ht="12.75">
      <c r="I161" s="53"/>
    </row>
    <row r="162" spans="9:9" customFormat="1" ht="12.75">
      <c r="I162" s="53"/>
    </row>
    <row r="163" spans="9:9" customFormat="1" ht="12.75">
      <c r="I163" s="53"/>
    </row>
    <row r="164" spans="9:9" customFormat="1" ht="12.75">
      <c r="I164" s="53"/>
    </row>
    <row r="165" spans="9:9" customFormat="1" ht="12.75">
      <c r="I165" s="53"/>
    </row>
    <row r="166" spans="9:9" customFormat="1" ht="12.75">
      <c r="I166" s="53"/>
    </row>
    <row r="167" spans="9:9" customFormat="1" ht="12.75">
      <c r="I167" s="53"/>
    </row>
    <row r="168" spans="9:9" customFormat="1" ht="12.75">
      <c r="I168" s="53"/>
    </row>
    <row r="169" spans="9:9" customFormat="1" ht="12.75">
      <c r="I169" s="53"/>
    </row>
    <row r="170" spans="9:9" customFormat="1" ht="12.75">
      <c r="I170" s="53"/>
    </row>
    <row r="171" spans="9:9" customFormat="1" ht="12.75">
      <c r="I171" s="53"/>
    </row>
    <row r="172" spans="9:9" customFormat="1" ht="12.75">
      <c r="I172" s="53"/>
    </row>
    <row r="173" spans="9:9" customFormat="1" ht="12.75">
      <c r="I173" s="53"/>
    </row>
    <row r="174" spans="9:9" customFormat="1" ht="12.75">
      <c r="I174" s="53"/>
    </row>
    <row r="175" spans="9:9" customFormat="1" ht="12.75">
      <c r="I175" s="53"/>
    </row>
    <row r="176" spans="9:9" customFormat="1" ht="12.75">
      <c r="I176" s="53"/>
    </row>
    <row r="177" spans="9:9" customFormat="1" ht="12.75">
      <c r="I177" s="53"/>
    </row>
    <row r="178" spans="9:9" customFormat="1" ht="12.75">
      <c r="I178" s="53"/>
    </row>
    <row r="179" spans="9:9" customFormat="1" ht="12.75">
      <c r="I179" s="53"/>
    </row>
    <row r="180" spans="9:9" customFormat="1" ht="12.75">
      <c r="I180" s="53"/>
    </row>
    <row r="181" spans="9:9" customFormat="1" ht="12.75">
      <c r="I181" s="53"/>
    </row>
    <row r="182" spans="9:9" customFormat="1" ht="12.75">
      <c r="I182" s="53"/>
    </row>
    <row r="183" spans="9:9" customFormat="1" ht="12.75">
      <c r="I183" s="53"/>
    </row>
    <row r="184" spans="9:9" customFormat="1" ht="12.75">
      <c r="I184" s="53"/>
    </row>
    <row r="185" spans="9:9" customFormat="1" ht="12.75">
      <c r="I185" s="53"/>
    </row>
    <row r="186" spans="9:9" customFormat="1" ht="12.75">
      <c r="I186" s="53"/>
    </row>
    <row r="187" spans="9:9" customFormat="1" ht="12.75">
      <c r="I187" s="53"/>
    </row>
    <row r="188" spans="9:9" customFormat="1" ht="12.75">
      <c r="I188" s="53"/>
    </row>
    <row r="189" spans="9:9" customFormat="1" ht="12.75">
      <c r="I189" s="53"/>
    </row>
    <row r="190" spans="9:9" customFormat="1" ht="12.75">
      <c r="I190" s="53"/>
    </row>
  </sheetData>
  <sheetProtection selectLockedCells="1" selectUnlockedCells="1"/>
  <mergeCells count="37">
    <mergeCell ref="B42:D43"/>
    <mergeCell ref="B44:D45"/>
    <mergeCell ref="A52:A53"/>
    <mergeCell ref="B56:D56"/>
    <mergeCell ref="B52:D53"/>
    <mergeCell ref="B54:D55"/>
    <mergeCell ref="A48:A49"/>
    <mergeCell ref="B48:D49"/>
    <mergeCell ref="B50:D50"/>
    <mergeCell ref="A54:A55"/>
    <mergeCell ref="B51:G51"/>
    <mergeCell ref="B14:G14"/>
    <mergeCell ref="A38:C38"/>
    <mergeCell ref="B15:G21"/>
    <mergeCell ref="A13:A23"/>
    <mergeCell ref="A59:A60"/>
    <mergeCell ref="A25:C25"/>
    <mergeCell ref="A27:A36"/>
    <mergeCell ref="B28:G28"/>
    <mergeCell ref="B29:G34"/>
    <mergeCell ref="B41:G41"/>
    <mergeCell ref="A40:A41"/>
    <mergeCell ref="A42:A43"/>
    <mergeCell ref="A46:A47"/>
    <mergeCell ref="B46:D47"/>
    <mergeCell ref="A44:A45"/>
    <mergeCell ref="B40:D40"/>
    <mergeCell ref="A11:C11"/>
    <mergeCell ref="A1:G1"/>
    <mergeCell ref="A2:G2"/>
    <mergeCell ref="A3:G3"/>
    <mergeCell ref="A4:G4"/>
    <mergeCell ref="A5:G5"/>
    <mergeCell ref="A9:G9"/>
    <mergeCell ref="A10:G10"/>
    <mergeCell ref="E7:G7"/>
    <mergeCell ref="A8:G8"/>
  </mergeCells>
  <hyperlinks>
    <hyperlink ref="A59:A60" location="Содержание!R1C1" display="Содержание!R1C1"/>
    <hyperlink ref="E7:G7" location="Содержание!A1" display="Назад к &quot;Содержанию&quot;"/>
  </hyperlinks>
  <pageMargins left="0.39370078740157483" right="0.39370078740157483" top="0.19685039370078741" bottom="0.19685039370078741" header="0.51181102362204722" footer="0.51181102362204722"/>
  <pageSetup paperSize="9" firstPageNumber="0" fitToWidth="0" fitToHeight="0" orientation="portrait" horizontalDpi="300" verticalDpi="30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0"/>
  </sheetPr>
  <dimension ref="A1:M240"/>
  <sheetViews>
    <sheetView zoomScaleNormal="100" workbookViewId="0">
      <selection activeCell="I20" sqref="I20"/>
    </sheetView>
  </sheetViews>
  <sheetFormatPr defaultRowHeight="18"/>
  <cols>
    <col min="1" max="1" width="12.7109375" style="51" customWidth="1"/>
    <col min="2" max="2" width="9.7109375" style="51" customWidth="1"/>
    <col min="3" max="4" width="11.7109375" style="51" customWidth="1"/>
    <col min="5" max="5" width="3.7109375" style="51" customWidth="1"/>
    <col min="6" max="6" width="12.7109375" style="51" customWidth="1"/>
    <col min="7" max="7" width="9.7109375" style="51" customWidth="1"/>
    <col min="8" max="9" width="11.7109375" style="51" customWidth="1"/>
    <col min="10" max="10" width="9.140625" style="51"/>
    <col min="11" max="11" width="11" style="51" hidden="1" customWidth="1"/>
    <col min="12" max="12" width="2.7109375" style="185" hidden="1" customWidth="1"/>
    <col min="13" max="13" width="11" style="51" hidden="1" customWidth="1"/>
    <col min="14" max="16384" width="9.140625" style="51"/>
  </cols>
  <sheetData>
    <row r="1" spans="1:12" s="103" customFormat="1" ht="23.25">
      <c r="A1" s="425" t="s">
        <v>173</v>
      </c>
      <c r="B1" s="425"/>
      <c r="C1" s="425"/>
      <c r="D1" s="425"/>
      <c r="E1" s="425"/>
      <c r="F1" s="425"/>
      <c r="G1" s="425"/>
      <c r="H1" s="425"/>
      <c r="I1" s="425"/>
      <c r="L1" s="182"/>
    </row>
    <row r="2" spans="1:12" s="104" customFormat="1" ht="15">
      <c r="A2" s="426" t="s">
        <v>174</v>
      </c>
      <c r="B2" s="426"/>
      <c r="C2" s="426"/>
      <c r="D2" s="426"/>
      <c r="E2" s="426"/>
      <c r="F2" s="426"/>
      <c r="G2" s="426"/>
      <c r="H2" s="426"/>
      <c r="I2" s="426"/>
      <c r="L2" s="183"/>
    </row>
    <row r="3" spans="1:12" s="104" customFormat="1" ht="15">
      <c r="A3" s="426" t="s">
        <v>175</v>
      </c>
      <c r="B3" s="426"/>
      <c r="C3" s="426"/>
      <c r="D3" s="426"/>
      <c r="E3" s="426"/>
      <c r="F3" s="426"/>
      <c r="G3" s="426"/>
      <c r="H3" s="426"/>
      <c r="I3" s="426"/>
      <c r="L3" s="183"/>
    </row>
    <row r="4" spans="1:12" s="104" customFormat="1" ht="15">
      <c r="A4" s="426" t="s">
        <v>176</v>
      </c>
      <c r="B4" s="426"/>
      <c r="C4" s="426"/>
      <c r="D4" s="426"/>
      <c r="E4" s="426"/>
      <c r="F4" s="426"/>
      <c r="G4" s="426"/>
      <c r="H4" s="426"/>
      <c r="I4" s="426"/>
      <c r="L4" s="183"/>
    </row>
    <row r="5" spans="1:12" s="104" customFormat="1" ht="15">
      <c r="A5" s="427" t="s">
        <v>177</v>
      </c>
      <c r="B5" s="427"/>
      <c r="C5" s="427"/>
      <c r="D5" s="427"/>
      <c r="E5" s="427"/>
      <c r="F5" s="427"/>
      <c r="G5" s="427"/>
      <c r="H5" s="427"/>
      <c r="I5" s="427"/>
      <c r="L5" s="183"/>
    </row>
    <row r="6" spans="1:12" s="329" customFormat="1" ht="5.0999999999999996" customHeight="1"/>
    <row r="7" spans="1:12" s="57" customFormat="1" ht="15">
      <c r="A7" s="310"/>
      <c r="B7" s="310"/>
      <c r="C7" s="311"/>
      <c r="G7" s="457" t="s">
        <v>1016</v>
      </c>
      <c r="H7" s="488"/>
      <c r="I7" s="458"/>
    </row>
    <row r="8" spans="1:12" s="329" customFormat="1" ht="5.0999999999999996" customHeight="1">
      <c r="A8" s="309"/>
      <c r="B8" s="309"/>
      <c r="C8" s="308"/>
    </row>
    <row r="9" spans="1:12" s="330" customFormat="1" ht="18.75">
      <c r="A9" s="459" t="s">
        <v>1144</v>
      </c>
      <c r="B9" s="459"/>
      <c r="C9" s="459"/>
      <c r="D9" s="459"/>
      <c r="E9" s="459"/>
      <c r="F9" s="459"/>
      <c r="G9" s="459"/>
      <c r="H9" s="459"/>
      <c r="I9" s="459"/>
      <c r="L9" s="184"/>
    </row>
    <row r="10" spans="1:12" s="330" customFormat="1" ht="12.75">
      <c r="A10" s="536"/>
      <c r="B10" s="536"/>
      <c r="C10" s="536"/>
      <c r="D10" s="536"/>
      <c r="E10" s="536"/>
      <c r="F10" s="536"/>
      <c r="G10" s="536"/>
      <c r="H10" s="536"/>
      <c r="I10" s="536"/>
      <c r="L10" s="184"/>
    </row>
    <row r="11" spans="1:12" s="330" customFormat="1" ht="12.75" customHeight="1">
      <c r="A11" s="565"/>
      <c r="B11" s="566"/>
      <c r="C11" s="571" t="s">
        <v>2074</v>
      </c>
      <c r="D11" s="572"/>
      <c r="E11" s="572"/>
      <c r="F11" s="572"/>
      <c r="G11" s="572"/>
      <c r="H11" s="572"/>
      <c r="I11" s="573"/>
      <c r="L11" s="184"/>
    </row>
    <row r="12" spans="1:12" s="330" customFormat="1" ht="12.75">
      <c r="A12" s="567"/>
      <c r="B12" s="568"/>
      <c r="C12" s="574"/>
      <c r="D12" s="575"/>
      <c r="E12" s="575"/>
      <c r="F12" s="575"/>
      <c r="G12" s="575"/>
      <c r="H12" s="575"/>
      <c r="I12" s="576"/>
      <c r="L12" s="184"/>
    </row>
    <row r="13" spans="1:12" s="330" customFormat="1" ht="12.75">
      <c r="A13" s="567"/>
      <c r="B13" s="568"/>
      <c r="C13" s="574"/>
      <c r="D13" s="575"/>
      <c r="E13" s="575"/>
      <c r="F13" s="575"/>
      <c r="G13" s="575"/>
      <c r="H13" s="575"/>
      <c r="I13" s="576"/>
      <c r="L13" s="184"/>
    </row>
    <row r="14" spans="1:12" s="330" customFormat="1" ht="12.75">
      <c r="A14" s="567"/>
      <c r="B14" s="568"/>
      <c r="C14" s="574"/>
      <c r="D14" s="575"/>
      <c r="E14" s="575"/>
      <c r="F14" s="575"/>
      <c r="G14" s="575"/>
      <c r="H14" s="575"/>
      <c r="I14" s="576"/>
      <c r="L14" s="184"/>
    </row>
    <row r="15" spans="1:12" s="330" customFormat="1" ht="12.75">
      <c r="A15" s="567"/>
      <c r="B15" s="568"/>
      <c r="C15" s="574"/>
      <c r="D15" s="575"/>
      <c r="E15" s="575"/>
      <c r="F15" s="575"/>
      <c r="G15" s="575"/>
      <c r="H15" s="575"/>
      <c r="I15" s="576"/>
      <c r="L15" s="53"/>
    </row>
    <row r="16" spans="1:12" s="330" customFormat="1" ht="12.75">
      <c r="A16" s="567"/>
      <c r="B16" s="568"/>
      <c r="C16" s="574"/>
      <c r="D16" s="575"/>
      <c r="E16" s="575"/>
      <c r="F16" s="575"/>
      <c r="G16" s="575"/>
      <c r="H16" s="575"/>
      <c r="I16" s="576"/>
      <c r="L16" s="53"/>
    </row>
    <row r="17" spans="1:13" s="330" customFormat="1" ht="12.75">
      <c r="A17" s="567"/>
      <c r="B17" s="568"/>
      <c r="C17" s="574"/>
      <c r="D17" s="575"/>
      <c r="E17" s="575"/>
      <c r="F17" s="575"/>
      <c r="G17" s="575"/>
      <c r="H17" s="575"/>
      <c r="I17" s="576"/>
      <c r="L17" s="53"/>
    </row>
    <row r="18" spans="1:13" s="330" customFormat="1" ht="12.75">
      <c r="A18" s="569"/>
      <c r="B18" s="570"/>
      <c r="C18" s="577"/>
      <c r="D18" s="578"/>
      <c r="E18" s="578"/>
      <c r="F18" s="578"/>
      <c r="G18" s="578"/>
      <c r="H18" s="578"/>
      <c r="I18" s="579"/>
      <c r="K18"/>
      <c r="L18"/>
      <c r="M18"/>
    </row>
    <row r="19" spans="1:13" s="330" customFormat="1" ht="13.5" thickBot="1">
      <c r="K19"/>
      <c r="L19"/>
      <c r="M19"/>
    </row>
    <row r="20" spans="1:13" s="104" customFormat="1" ht="16.5" thickBot="1">
      <c r="A20" s="329"/>
      <c r="B20" s="329"/>
      <c r="C20" s="329"/>
      <c r="D20" s="329"/>
      <c r="H20" s="173" t="s">
        <v>0</v>
      </c>
      <c r="I20" s="174">
        <v>0</v>
      </c>
      <c r="K20"/>
      <c r="L20"/>
      <c r="M20"/>
    </row>
    <row r="21" spans="1:13" s="104" customFormat="1" ht="15.75">
      <c r="A21" s="495" t="s">
        <v>1070</v>
      </c>
      <c r="B21" s="496"/>
      <c r="C21" s="496"/>
      <c r="D21" s="497"/>
      <c r="H21" s="173"/>
      <c r="I21" s="333"/>
      <c r="K21"/>
      <c r="L21"/>
      <c r="M21"/>
    </row>
    <row r="22" spans="1:13" s="330" customFormat="1" ht="12.75">
      <c r="E22" s="329"/>
      <c r="L22" s="53"/>
    </row>
    <row r="23" spans="1:13" s="153" customFormat="1" ht="25.5">
      <c r="A23" s="558" t="s">
        <v>146</v>
      </c>
      <c r="B23" s="559"/>
      <c r="C23" s="163" t="s">
        <v>420</v>
      </c>
      <c r="D23" s="163" t="s">
        <v>147</v>
      </c>
      <c r="E23" s="329"/>
      <c r="F23" s="558" t="s">
        <v>146</v>
      </c>
      <c r="G23" s="559"/>
      <c r="H23" s="163" t="s">
        <v>420</v>
      </c>
      <c r="I23" s="163" t="s">
        <v>147</v>
      </c>
      <c r="K23" s="163" t="s">
        <v>1071</v>
      </c>
      <c r="L23" s="329"/>
      <c r="M23" s="163" t="s">
        <v>1072</v>
      </c>
    </row>
    <row r="24" spans="1:13" s="153" customFormat="1" ht="12.75" customHeight="1">
      <c r="A24" s="550" t="s">
        <v>257</v>
      </c>
      <c r="B24" s="551"/>
      <c r="C24" s="331">
        <v>414</v>
      </c>
      <c r="D24" s="179">
        <f t="shared" ref="D24:D49" si="0">K24-(K24/100*$I$20)</f>
        <v>2476</v>
      </c>
      <c r="E24" s="57"/>
      <c r="F24" s="550" t="s">
        <v>314</v>
      </c>
      <c r="G24" s="551"/>
      <c r="H24" s="331">
        <v>588</v>
      </c>
      <c r="I24" s="179">
        <f t="shared" ref="I24:I49" si="1">M24-(M24/100*$I$20)</f>
        <v>2630</v>
      </c>
      <c r="K24" s="179">
        <v>2476</v>
      </c>
      <c r="L24" s="329"/>
      <c r="M24" s="179">
        <v>2630</v>
      </c>
    </row>
    <row r="25" spans="1:13" s="153" customFormat="1" ht="12.75" customHeight="1">
      <c r="A25" s="550" t="s">
        <v>258</v>
      </c>
      <c r="B25" s="551"/>
      <c r="C25" s="331">
        <v>497</v>
      </c>
      <c r="D25" s="179">
        <f t="shared" si="0"/>
        <v>2758</v>
      </c>
      <c r="E25" s="57"/>
      <c r="F25" s="550" t="s">
        <v>315</v>
      </c>
      <c r="G25" s="551"/>
      <c r="H25" s="331">
        <v>705</v>
      </c>
      <c r="I25" s="179">
        <f t="shared" si="1"/>
        <v>2946</v>
      </c>
      <c r="K25" s="179">
        <v>2758</v>
      </c>
      <c r="L25" s="329"/>
      <c r="M25" s="179">
        <v>2946</v>
      </c>
    </row>
    <row r="26" spans="1:13" s="153" customFormat="1" ht="12.75" customHeight="1">
      <c r="A26" s="550" t="s">
        <v>259</v>
      </c>
      <c r="B26" s="551"/>
      <c r="C26" s="331">
        <v>580</v>
      </c>
      <c r="D26" s="179">
        <f t="shared" si="0"/>
        <v>3040</v>
      </c>
      <c r="E26" s="57"/>
      <c r="F26" s="550" t="s">
        <v>316</v>
      </c>
      <c r="G26" s="551"/>
      <c r="H26" s="331">
        <v>823</v>
      </c>
      <c r="I26" s="179">
        <f t="shared" si="1"/>
        <v>3260</v>
      </c>
      <c r="K26" s="179">
        <v>3040</v>
      </c>
      <c r="L26" s="329"/>
      <c r="M26" s="179">
        <v>3260</v>
      </c>
    </row>
    <row r="27" spans="1:13" s="153" customFormat="1" ht="12.75" customHeight="1">
      <c r="A27" s="550" t="s">
        <v>260</v>
      </c>
      <c r="B27" s="551"/>
      <c r="C27" s="331">
        <v>664</v>
      </c>
      <c r="D27" s="179">
        <f t="shared" si="0"/>
        <v>3320</v>
      </c>
      <c r="E27" s="57"/>
      <c r="F27" s="550" t="s">
        <v>317</v>
      </c>
      <c r="G27" s="551"/>
      <c r="H27" s="331">
        <v>940</v>
      </c>
      <c r="I27" s="179">
        <f t="shared" si="1"/>
        <v>3576</v>
      </c>
      <c r="K27" s="179">
        <v>3320</v>
      </c>
      <c r="L27" s="329"/>
      <c r="M27" s="179">
        <v>3576</v>
      </c>
    </row>
    <row r="28" spans="1:13" s="153" customFormat="1" ht="12.75" customHeight="1">
      <c r="A28" s="550" t="s">
        <v>261</v>
      </c>
      <c r="B28" s="551"/>
      <c r="C28" s="331">
        <v>746</v>
      </c>
      <c r="D28" s="179">
        <f t="shared" si="0"/>
        <v>3602</v>
      </c>
      <c r="E28" s="57"/>
      <c r="F28" s="550" t="s">
        <v>318</v>
      </c>
      <c r="G28" s="551"/>
      <c r="H28" s="331">
        <v>1058</v>
      </c>
      <c r="I28" s="179">
        <f t="shared" si="1"/>
        <v>3890</v>
      </c>
      <c r="K28" s="179">
        <v>3602</v>
      </c>
      <c r="L28" s="329"/>
      <c r="M28" s="179">
        <v>3890</v>
      </c>
    </row>
    <row r="29" spans="1:13" s="153" customFormat="1" ht="12.75" customHeight="1">
      <c r="A29" s="550" t="s">
        <v>262</v>
      </c>
      <c r="B29" s="551"/>
      <c r="C29" s="331">
        <v>829</v>
      </c>
      <c r="D29" s="179">
        <f t="shared" si="0"/>
        <v>3884</v>
      </c>
      <c r="E29" s="57"/>
      <c r="F29" s="550" t="s">
        <v>319</v>
      </c>
      <c r="G29" s="551"/>
      <c r="H29" s="331">
        <v>1175</v>
      </c>
      <c r="I29" s="179">
        <f t="shared" si="1"/>
        <v>4206</v>
      </c>
      <c r="K29" s="179">
        <v>3884</v>
      </c>
      <c r="L29" s="329"/>
      <c r="M29" s="179">
        <v>4206</v>
      </c>
    </row>
    <row r="30" spans="1:13" s="153" customFormat="1" ht="12.75" customHeight="1">
      <c r="A30" s="550" t="s">
        <v>263</v>
      </c>
      <c r="B30" s="551"/>
      <c r="C30" s="331">
        <v>912</v>
      </c>
      <c r="D30" s="179">
        <f t="shared" si="0"/>
        <v>4098</v>
      </c>
      <c r="E30" s="57"/>
      <c r="F30" s="550" t="s">
        <v>320</v>
      </c>
      <c r="G30" s="551"/>
      <c r="H30" s="331">
        <v>1293</v>
      </c>
      <c r="I30" s="179">
        <f t="shared" si="1"/>
        <v>4512</v>
      </c>
      <c r="K30" s="179">
        <v>4098</v>
      </c>
      <c r="L30" s="329"/>
      <c r="M30" s="179">
        <v>4512</v>
      </c>
    </row>
    <row r="31" spans="1:13" s="153" customFormat="1" ht="12.75" customHeight="1">
      <c r="A31" s="550" t="s">
        <v>264</v>
      </c>
      <c r="B31" s="551"/>
      <c r="C31" s="331">
        <v>994</v>
      </c>
      <c r="D31" s="179">
        <f t="shared" si="0"/>
        <v>4312</v>
      </c>
      <c r="E31" s="57"/>
      <c r="F31" s="550" t="s">
        <v>321</v>
      </c>
      <c r="G31" s="551"/>
      <c r="H31" s="331">
        <v>1410</v>
      </c>
      <c r="I31" s="179">
        <f t="shared" si="1"/>
        <v>4820</v>
      </c>
      <c r="K31" s="179">
        <v>4312</v>
      </c>
      <c r="L31" s="329"/>
      <c r="M31" s="179">
        <v>4820</v>
      </c>
    </row>
    <row r="32" spans="1:13" s="153" customFormat="1" ht="12.75" customHeight="1">
      <c r="A32" s="550" t="s">
        <v>265</v>
      </c>
      <c r="B32" s="551"/>
      <c r="C32" s="331">
        <v>1077</v>
      </c>
      <c r="D32" s="179">
        <f t="shared" si="0"/>
        <v>4526</v>
      </c>
      <c r="E32" s="57"/>
      <c r="F32" s="550" t="s">
        <v>322</v>
      </c>
      <c r="G32" s="551"/>
      <c r="H32" s="331">
        <v>1528</v>
      </c>
      <c r="I32" s="179">
        <f t="shared" si="1"/>
        <v>5126</v>
      </c>
      <c r="K32" s="179">
        <v>4526</v>
      </c>
      <c r="L32" s="329"/>
      <c r="M32" s="179">
        <v>5126</v>
      </c>
    </row>
    <row r="33" spans="1:13" s="153" customFormat="1" ht="12.75" customHeight="1">
      <c r="A33" s="550" t="s">
        <v>266</v>
      </c>
      <c r="B33" s="551"/>
      <c r="C33" s="331">
        <v>1161</v>
      </c>
      <c r="D33" s="179">
        <f t="shared" si="0"/>
        <v>4740</v>
      </c>
      <c r="E33" s="57"/>
      <c r="F33" s="550" t="s">
        <v>323</v>
      </c>
      <c r="G33" s="551"/>
      <c r="H33" s="331">
        <v>1645</v>
      </c>
      <c r="I33" s="179">
        <f t="shared" si="1"/>
        <v>5432</v>
      </c>
      <c r="K33" s="179">
        <v>4740</v>
      </c>
      <c r="L33" s="329"/>
      <c r="M33" s="179">
        <v>5432</v>
      </c>
    </row>
    <row r="34" spans="1:13" s="153" customFormat="1" ht="12.75" customHeight="1">
      <c r="A34" s="550" t="s">
        <v>267</v>
      </c>
      <c r="B34" s="551"/>
      <c r="C34" s="331">
        <v>1244</v>
      </c>
      <c r="D34" s="179">
        <f t="shared" si="0"/>
        <v>4956</v>
      </c>
      <c r="E34" s="57"/>
      <c r="F34" s="550" t="s">
        <v>324</v>
      </c>
      <c r="G34" s="551"/>
      <c r="H34" s="331">
        <v>1763</v>
      </c>
      <c r="I34" s="179">
        <f t="shared" si="1"/>
        <v>5740</v>
      </c>
      <c r="K34" s="179">
        <v>4956</v>
      </c>
      <c r="L34" s="329"/>
      <c r="M34" s="179">
        <v>5740</v>
      </c>
    </row>
    <row r="35" spans="1:13" s="153" customFormat="1" ht="12.75" customHeight="1">
      <c r="A35" s="550" t="s">
        <v>268</v>
      </c>
      <c r="B35" s="551"/>
      <c r="C35" s="331">
        <v>1326</v>
      </c>
      <c r="D35" s="179">
        <f t="shared" si="0"/>
        <v>5170</v>
      </c>
      <c r="E35" s="57"/>
      <c r="F35" s="550" t="s">
        <v>325</v>
      </c>
      <c r="G35" s="551"/>
      <c r="H35" s="331">
        <v>1880</v>
      </c>
      <c r="I35" s="179">
        <f t="shared" si="1"/>
        <v>6046</v>
      </c>
      <c r="K35" s="179">
        <v>5170</v>
      </c>
      <c r="L35" s="329"/>
      <c r="M35" s="179">
        <v>6046</v>
      </c>
    </row>
    <row r="36" spans="1:13" s="153" customFormat="1" ht="12.75" customHeight="1">
      <c r="A36" s="550" t="s">
        <v>269</v>
      </c>
      <c r="B36" s="551"/>
      <c r="C36" s="331">
        <v>1409</v>
      </c>
      <c r="D36" s="179">
        <f t="shared" si="0"/>
        <v>5492</v>
      </c>
      <c r="E36" s="57"/>
      <c r="F36" s="550" t="s">
        <v>326</v>
      </c>
      <c r="G36" s="551"/>
      <c r="H36" s="331">
        <v>1998</v>
      </c>
      <c r="I36" s="179">
        <f t="shared" si="1"/>
        <v>6458</v>
      </c>
      <c r="K36" s="179">
        <v>5492</v>
      </c>
      <c r="L36" s="329"/>
      <c r="M36" s="179">
        <v>6458</v>
      </c>
    </row>
    <row r="37" spans="1:13" s="153" customFormat="1" ht="12.75" customHeight="1">
      <c r="A37" s="550" t="s">
        <v>270</v>
      </c>
      <c r="B37" s="551"/>
      <c r="C37" s="331">
        <v>1492</v>
      </c>
      <c r="D37" s="179">
        <f t="shared" si="0"/>
        <v>5706</v>
      </c>
      <c r="E37" s="57"/>
      <c r="F37" s="550" t="s">
        <v>327</v>
      </c>
      <c r="G37" s="551"/>
      <c r="H37" s="331">
        <v>2115</v>
      </c>
      <c r="I37" s="179">
        <f t="shared" si="1"/>
        <v>6766</v>
      </c>
      <c r="K37" s="179">
        <v>5706</v>
      </c>
      <c r="L37" s="329"/>
      <c r="M37" s="179">
        <v>6766</v>
      </c>
    </row>
    <row r="38" spans="1:13" s="153" customFormat="1" ht="12.75" customHeight="1">
      <c r="A38" s="550" t="s">
        <v>271</v>
      </c>
      <c r="B38" s="551"/>
      <c r="C38" s="331">
        <v>1575</v>
      </c>
      <c r="D38" s="179">
        <f t="shared" si="0"/>
        <v>5920</v>
      </c>
      <c r="E38" s="57"/>
      <c r="F38" s="550" t="s">
        <v>328</v>
      </c>
      <c r="G38" s="551"/>
      <c r="H38" s="331">
        <v>2233</v>
      </c>
      <c r="I38" s="179">
        <f t="shared" si="1"/>
        <v>7072</v>
      </c>
      <c r="K38" s="179">
        <v>5920</v>
      </c>
      <c r="L38" s="329"/>
      <c r="M38" s="179">
        <v>7072</v>
      </c>
    </row>
    <row r="39" spans="1:13" s="153" customFormat="1" ht="12.75" customHeight="1">
      <c r="A39" s="550" t="s">
        <v>272</v>
      </c>
      <c r="B39" s="551"/>
      <c r="C39" s="331">
        <v>1658</v>
      </c>
      <c r="D39" s="179">
        <f t="shared" si="0"/>
        <v>6134</v>
      </c>
      <c r="E39" s="57"/>
      <c r="F39" s="550" t="s">
        <v>329</v>
      </c>
      <c r="G39" s="551"/>
      <c r="H39" s="331">
        <v>2350</v>
      </c>
      <c r="I39" s="179">
        <f t="shared" si="1"/>
        <v>7378</v>
      </c>
      <c r="K39" s="179">
        <v>6134</v>
      </c>
      <c r="L39" s="329"/>
      <c r="M39" s="179">
        <v>7378</v>
      </c>
    </row>
    <row r="40" spans="1:13" s="153" customFormat="1" ht="12.75" customHeight="1">
      <c r="A40" s="550" t="s">
        <v>1073</v>
      </c>
      <c r="B40" s="551"/>
      <c r="C40" s="331">
        <v>1741</v>
      </c>
      <c r="D40" s="179">
        <f t="shared" si="0"/>
        <v>6348</v>
      </c>
      <c r="E40" s="57"/>
      <c r="F40" s="550" t="s">
        <v>1074</v>
      </c>
      <c r="G40" s="551"/>
      <c r="H40" s="331">
        <v>2468</v>
      </c>
      <c r="I40" s="179">
        <f t="shared" si="1"/>
        <v>7684</v>
      </c>
      <c r="K40" s="179">
        <v>6348</v>
      </c>
      <c r="L40" s="329"/>
      <c r="M40" s="179">
        <v>7684</v>
      </c>
    </row>
    <row r="41" spans="1:13" s="153" customFormat="1" ht="12.75" customHeight="1">
      <c r="A41" s="550" t="s">
        <v>273</v>
      </c>
      <c r="B41" s="551"/>
      <c r="C41" s="331">
        <v>1823</v>
      </c>
      <c r="D41" s="179">
        <f t="shared" si="0"/>
        <v>6562</v>
      </c>
      <c r="E41" s="57"/>
      <c r="F41" s="550" t="s">
        <v>330</v>
      </c>
      <c r="G41" s="551"/>
      <c r="H41" s="331">
        <v>2585</v>
      </c>
      <c r="I41" s="179">
        <f t="shared" si="1"/>
        <v>7992</v>
      </c>
      <c r="K41" s="179">
        <v>6562</v>
      </c>
      <c r="L41" s="329"/>
      <c r="M41" s="179">
        <v>7992</v>
      </c>
    </row>
    <row r="42" spans="1:13" s="153" customFormat="1" ht="12.75" customHeight="1">
      <c r="A42" s="550" t="s">
        <v>1075</v>
      </c>
      <c r="B42" s="551"/>
      <c r="C42" s="331">
        <v>1906</v>
      </c>
      <c r="D42" s="179">
        <f t="shared" si="0"/>
        <v>6776</v>
      </c>
      <c r="E42" s="57"/>
      <c r="F42" s="550" t="s">
        <v>1076</v>
      </c>
      <c r="G42" s="551"/>
      <c r="H42" s="331">
        <v>2703</v>
      </c>
      <c r="I42" s="179">
        <f t="shared" si="1"/>
        <v>8298</v>
      </c>
      <c r="K42" s="179">
        <v>6776</v>
      </c>
      <c r="L42" s="329"/>
      <c r="M42" s="179">
        <v>8298</v>
      </c>
    </row>
    <row r="43" spans="1:13" s="153" customFormat="1" ht="12.75" customHeight="1">
      <c r="A43" s="550" t="s">
        <v>274</v>
      </c>
      <c r="B43" s="551"/>
      <c r="C43" s="331">
        <v>1990</v>
      </c>
      <c r="D43" s="179">
        <f t="shared" si="0"/>
        <v>6992</v>
      </c>
      <c r="E43" s="57"/>
      <c r="F43" s="550" t="s">
        <v>331</v>
      </c>
      <c r="G43" s="551"/>
      <c r="H43" s="331">
        <v>2820</v>
      </c>
      <c r="I43" s="179">
        <f t="shared" si="1"/>
        <v>8606</v>
      </c>
      <c r="K43" s="179">
        <v>6992</v>
      </c>
      <c r="L43" s="329"/>
      <c r="M43" s="179">
        <v>8606</v>
      </c>
    </row>
    <row r="44" spans="1:13" s="153" customFormat="1" ht="12.75" customHeight="1">
      <c r="A44" s="550" t="s">
        <v>1077</v>
      </c>
      <c r="B44" s="551"/>
      <c r="C44" s="331">
        <v>2072</v>
      </c>
      <c r="D44" s="179">
        <f t="shared" si="0"/>
        <v>7206</v>
      </c>
      <c r="E44" s="57"/>
      <c r="F44" s="550" t="s">
        <v>1078</v>
      </c>
      <c r="G44" s="551"/>
      <c r="H44" s="331">
        <v>2938</v>
      </c>
      <c r="I44" s="179">
        <f t="shared" si="1"/>
        <v>8912</v>
      </c>
      <c r="K44" s="179">
        <v>7206</v>
      </c>
      <c r="L44" s="329"/>
      <c r="M44" s="179">
        <v>8912</v>
      </c>
    </row>
    <row r="45" spans="1:13" s="153" customFormat="1" ht="12.75" customHeight="1">
      <c r="A45" s="550" t="s">
        <v>275</v>
      </c>
      <c r="B45" s="551"/>
      <c r="C45" s="331">
        <v>2155</v>
      </c>
      <c r="D45" s="179">
        <f t="shared" si="0"/>
        <v>7420</v>
      </c>
      <c r="E45" s="57"/>
      <c r="F45" s="550" t="s">
        <v>332</v>
      </c>
      <c r="G45" s="551"/>
      <c r="H45" s="331">
        <v>3056</v>
      </c>
      <c r="I45" s="179">
        <f t="shared" si="1"/>
        <v>9218</v>
      </c>
      <c r="K45" s="179">
        <v>7420</v>
      </c>
      <c r="L45" s="329"/>
      <c r="M45" s="179">
        <v>9218</v>
      </c>
    </row>
    <row r="46" spans="1:13" s="153" customFormat="1" ht="12.75" customHeight="1">
      <c r="A46" s="550" t="s">
        <v>1079</v>
      </c>
      <c r="B46" s="551"/>
      <c r="C46" s="331">
        <v>2238</v>
      </c>
      <c r="D46" s="179">
        <f t="shared" si="0"/>
        <v>7634</v>
      </c>
      <c r="E46" s="57"/>
      <c r="F46" s="550" t="s">
        <v>1080</v>
      </c>
      <c r="G46" s="551"/>
      <c r="H46" s="331">
        <v>3173</v>
      </c>
      <c r="I46" s="179">
        <f t="shared" si="1"/>
        <v>9524</v>
      </c>
      <c r="K46" s="179">
        <v>7634</v>
      </c>
      <c r="L46" s="329"/>
      <c r="M46" s="179">
        <v>9524</v>
      </c>
    </row>
    <row r="47" spans="1:13" s="153" customFormat="1" ht="12.75" customHeight="1">
      <c r="A47" s="550" t="s">
        <v>276</v>
      </c>
      <c r="B47" s="551"/>
      <c r="C47" s="331">
        <v>2321</v>
      </c>
      <c r="D47" s="179">
        <f t="shared" si="0"/>
        <v>7848</v>
      </c>
      <c r="E47" s="57"/>
      <c r="F47" s="550" t="s">
        <v>333</v>
      </c>
      <c r="G47" s="551"/>
      <c r="H47" s="331">
        <v>3291</v>
      </c>
      <c r="I47" s="179">
        <f t="shared" si="1"/>
        <v>9832</v>
      </c>
      <c r="K47" s="179">
        <v>7848</v>
      </c>
      <c r="L47" s="329"/>
      <c r="M47" s="179">
        <v>9832</v>
      </c>
    </row>
    <row r="48" spans="1:13" s="153" customFormat="1" ht="12.75" customHeight="1">
      <c r="A48" s="550" t="s">
        <v>1081</v>
      </c>
      <c r="B48" s="551"/>
      <c r="C48" s="331">
        <v>2404</v>
      </c>
      <c r="D48" s="179">
        <f t="shared" si="0"/>
        <v>8062</v>
      </c>
      <c r="E48" s="57"/>
      <c r="F48" s="550" t="s">
        <v>1082</v>
      </c>
      <c r="G48" s="551"/>
      <c r="H48" s="331">
        <v>3408</v>
      </c>
      <c r="I48" s="179">
        <f t="shared" si="1"/>
        <v>10138</v>
      </c>
      <c r="K48" s="179">
        <v>8062</v>
      </c>
      <c r="L48" s="329"/>
      <c r="M48" s="179">
        <v>10138</v>
      </c>
    </row>
    <row r="49" spans="1:13" s="153" customFormat="1" ht="12.75" customHeight="1">
      <c r="A49" s="550" t="s">
        <v>277</v>
      </c>
      <c r="B49" s="551"/>
      <c r="C49" s="331">
        <v>2487</v>
      </c>
      <c r="D49" s="179">
        <f t="shared" si="0"/>
        <v>8276</v>
      </c>
      <c r="E49" s="57"/>
      <c r="F49" s="550" t="s">
        <v>334</v>
      </c>
      <c r="G49" s="551"/>
      <c r="H49" s="331">
        <v>3526</v>
      </c>
      <c r="I49" s="179">
        <f t="shared" si="1"/>
        <v>10444</v>
      </c>
      <c r="K49" s="179">
        <v>8276</v>
      </c>
      <c r="L49" s="329"/>
      <c r="M49" s="179">
        <v>10444</v>
      </c>
    </row>
    <row r="50" spans="1:13" s="153" customFormat="1" ht="12.75">
      <c r="A50" s="552"/>
      <c r="B50" s="553"/>
      <c r="C50" s="553"/>
      <c r="D50" s="554"/>
      <c r="E50" s="58"/>
      <c r="F50" s="552"/>
      <c r="G50" s="553"/>
      <c r="H50" s="553"/>
      <c r="I50" s="554"/>
      <c r="K50" s="329"/>
      <c r="L50" s="329"/>
      <c r="M50" s="329"/>
    </row>
    <row r="51" spans="1:13" s="153" customFormat="1" ht="12.75" customHeight="1">
      <c r="A51" s="550" t="s">
        <v>335</v>
      </c>
      <c r="B51" s="551"/>
      <c r="C51" s="331">
        <v>681</v>
      </c>
      <c r="D51" s="179">
        <f t="shared" ref="D51:D75" si="2">K51-(K51/100*$I$20)</f>
        <v>2840</v>
      </c>
      <c r="E51" s="57"/>
      <c r="F51" s="550" t="s">
        <v>356</v>
      </c>
      <c r="G51" s="551"/>
      <c r="H51" s="331">
        <v>868</v>
      </c>
      <c r="I51" s="179">
        <f t="shared" ref="I51:I75" si="3">M51-(M51/100*$I$20)</f>
        <v>2996</v>
      </c>
      <c r="K51" s="179">
        <v>2840</v>
      </c>
      <c r="L51" s="329"/>
      <c r="M51" s="179">
        <v>2996</v>
      </c>
    </row>
    <row r="52" spans="1:13" s="153" customFormat="1" ht="12.75" customHeight="1">
      <c r="A52" s="550" t="s">
        <v>336</v>
      </c>
      <c r="B52" s="551"/>
      <c r="C52" s="331">
        <v>817</v>
      </c>
      <c r="D52" s="179">
        <f t="shared" si="2"/>
        <v>3200</v>
      </c>
      <c r="E52" s="57"/>
      <c r="F52" s="550" t="s">
        <v>357</v>
      </c>
      <c r="G52" s="551"/>
      <c r="H52" s="331">
        <v>1042</v>
      </c>
      <c r="I52" s="179">
        <f t="shared" si="3"/>
        <v>3386</v>
      </c>
      <c r="K52" s="179">
        <v>3200</v>
      </c>
      <c r="L52" s="329"/>
      <c r="M52" s="179">
        <v>3386</v>
      </c>
    </row>
    <row r="53" spans="1:13" s="153" customFormat="1" ht="12.75" customHeight="1">
      <c r="A53" s="550" t="s">
        <v>337</v>
      </c>
      <c r="B53" s="551"/>
      <c r="C53" s="331">
        <v>954</v>
      </c>
      <c r="D53" s="179">
        <f t="shared" si="2"/>
        <v>3558</v>
      </c>
      <c r="E53" s="57"/>
      <c r="F53" s="550" t="s">
        <v>358</v>
      </c>
      <c r="G53" s="551"/>
      <c r="H53" s="331">
        <v>1216</v>
      </c>
      <c r="I53" s="179">
        <f t="shared" si="3"/>
        <v>3778</v>
      </c>
      <c r="K53" s="179">
        <v>3558</v>
      </c>
      <c r="L53" s="329"/>
      <c r="M53" s="179">
        <v>3778</v>
      </c>
    </row>
    <row r="54" spans="1:13" s="153" customFormat="1" ht="12.75" customHeight="1">
      <c r="A54" s="550" t="s">
        <v>338</v>
      </c>
      <c r="B54" s="551"/>
      <c r="C54" s="331">
        <v>1090</v>
      </c>
      <c r="D54" s="179">
        <f t="shared" si="2"/>
        <v>3918</v>
      </c>
      <c r="E54" s="57"/>
      <c r="F54" s="550" t="s">
        <v>359</v>
      </c>
      <c r="G54" s="551"/>
      <c r="H54" s="331">
        <v>1389</v>
      </c>
      <c r="I54" s="179">
        <f t="shared" si="3"/>
        <v>4168</v>
      </c>
      <c r="K54" s="179">
        <v>3918</v>
      </c>
      <c r="L54" s="329"/>
      <c r="M54" s="179">
        <v>4168</v>
      </c>
    </row>
    <row r="55" spans="1:13" s="153" customFormat="1" ht="12.75" customHeight="1">
      <c r="A55" s="550" t="s">
        <v>339</v>
      </c>
      <c r="B55" s="551"/>
      <c r="C55" s="331">
        <v>1226</v>
      </c>
      <c r="D55" s="179">
        <f t="shared" si="2"/>
        <v>4278</v>
      </c>
      <c r="E55" s="57"/>
      <c r="F55" s="550" t="s">
        <v>360</v>
      </c>
      <c r="G55" s="551"/>
      <c r="H55" s="331">
        <v>1563</v>
      </c>
      <c r="I55" s="179">
        <f t="shared" si="3"/>
        <v>4558</v>
      </c>
      <c r="K55" s="179">
        <v>4278</v>
      </c>
      <c r="L55" s="329"/>
      <c r="M55" s="179">
        <v>4558</v>
      </c>
    </row>
    <row r="56" spans="1:13" s="153" customFormat="1" ht="12.75" customHeight="1">
      <c r="A56" s="550" t="s">
        <v>340</v>
      </c>
      <c r="B56" s="551"/>
      <c r="C56" s="331">
        <v>1362</v>
      </c>
      <c r="D56" s="179">
        <f t="shared" si="2"/>
        <v>4636</v>
      </c>
      <c r="E56" s="57"/>
      <c r="F56" s="550" t="s">
        <v>361</v>
      </c>
      <c r="G56" s="551"/>
      <c r="H56" s="331">
        <v>1737</v>
      </c>
      <c r="I56" s="179">
        <f t="shared" si="3"/>
        <v>4948</v>
      </c>
      <c r="K56" s="179">
        <v>4636</v>
      </c>
      <c r="L56" s="329"/>
      <c r="M56" s="179">
        <v>4948</v>
      </c>
    </row>
    <row r="57" spans="1:13" s="153" customFormat="1" ht="12.75" customHeight="1">
      <c r="A57" s="550" t="s">
        <v>341</v>
      </c>
      <c r="B57" s="551"/>
      <c r="C57" s="331">
        <v>1499</v>
      </c>
      <c r="D57" s="179">
        <f t="shared" si="2"/>
        <v>4988</v>
      </c>
      <c r="E57" s="57"/>
      <c r="F57" s="550" t="s">
        <v>362</v>
      </c>
      <c r="G57" s="551"/>
      <c r="H57" s="331">
        <v>1910</v>
      </c>
      <c r="I57" s="179">
        <f t="shared" si="3"/>
        <v>5330</v>
      </c>
      <c r="K57" s="179">
        <v>4988</v>
      </c>
      <c r="L57" s="329"/>
      <c r="M57" s="179">
        <v>5330</v>
      </c>
    </row>
    <row r="58" spans="1:13" s="153" customFormat="1" ht="12.75" customHeight="1">
      <c r="A58" s="550" t="s">
        <v>342</v>
      </c>
      <c r="B58" s="551"/>
      <c r="C58" s="331">
        <v>1635</v>
      </c>
      <c r="D58" s="179">
        <f t="shared" si="2"/>
        <v>5338</v>
      </c>
      <c r="E58" s="57"/>
      <c r="F58" s="550" t="s">
        <v>363</v>
      </c>
      <c r="G58" s="551"/>
      <c r="H58" s="331">
        <v>2084</v>
      </c>
      <c r="I58" s="179">
        <f t="shared" si="3"/>
        <v>5714</v>
      </c>
      <c r="K58" s="179">
        <v>5338</v>
      </c>
      <c r="L58" s="329"/>
      <c r="M58" s="179">
        <v>5714</v>
      </c>
    </row>
    <row r="59" spans="1:13" s="153" customFormat="1" ht="12.75" customHeight="1">
      <c r="A59" s="550" t="s">
        <v>343</v>
      </c>
      <c r="B59" s="551"/>
      <c r="C59" s="331">
        <v>1771</v>
      </c>
      <c r="D59" s="179">
        <f t="shared" si="2"/>
        <v>5688</v>
      </c>
      <c r="E59" s="57"/>
      <c r="F59" s="550" t="s">
        <v>364</v>
      </c>
      <c r="G59" s="551"/>
      <c r="H59" s="331">
        <v>2258</v>
      </c>
      <c r="I59" s="179">
        <f t="shared" si="3"/>
        <v>6096</v>
      </c>
      <c r="K59" s="179">
        <v>5688</v>
      </c>
      <c r="L59" s="329"/>
      <c r="M59" s="179">
        <v>6096</v>
      </c>
    </row>
    <row r="60" spans="1:13" s="153" customFormat="1" ht="12.75" customHeight="1">
      <c r="A60" s="550" t="s">
        <v>344</v>
      </c>
      <c r="B60" s="551"/>
      <c r="C60" s="331">
        <v>1907</v>
      </c>
      <c r="D60" s="179">
        <f t="shared" si="2"/>
        <v>6040</v>
      </c>
      <c r="E60" s="57"/>
      <c r="F60" s="550" t="s">
        <v>365</v>
      </c>
      <c r="G60" s="551"/>
      <c r="H60" s="331">
        <v>2432</v>
      </c>
      <c r="I60" s="179">
        <f t="shared" si="3"/>
        <v>6478</v>
      </c>
      <c r="K60" s="179">
        <v>6040</v>
      </c>
      <c r="L60" s="329"/>
      <c r="M60" s="179">
        <v>6478</v>
      </c>
    </row>
    <row r="61" spans="1:13" s="153" customFormat="1" ht="12.75" customHeight="1">
      <c r="A61" s="550" t="s">
        <v>345</v>
      </c>
      <c r="B61" s="551"/>
      <c r="C61" s="331">
        <v>2044</v>
      </c>
      <c r="D61" s="179">
        <f t="shared" si="2"/>
        <v>6390</v>
      </c>
      <c r="E61" s="57"/>
      <c r="F61" s="550" t="s">
        <v>366</v>
      </c>
      <c r="G61" s="551"/>
      <c r="H61" s="331">
        <v>2605</v>
      </c>
      <c r="I61" s="179">
        <f t="shared" si="3"/>
        <v>6860</v>
      </c>
      <c r="K61" s="179">
        <v>6390</v>
      </c>
      <c r="L61" s="329"/>
      <c r="M61" s="179">
        <v>6860</v>
      </c>
    </row>
    <row r="62" spans="1:13" s="153" customFormat="1" ht="12.75" customHeight="1">
      <c r="A62" s="550" t="s">
        <v>346</v>
      </c>
      <c r="B62" s="551"/>
      <c r="C62" s="331">
        <v>2180</v>
      </c>
      <c r="D62" s="179">
        <f t="shared" si="2"/>
        <v>6740</v>
      </c>
      <c r="E62" s="57"/>
      <c r="F62" s="550" t="s">
        <v>367</v>
      </c>
      <c r="G62" s="551"/>
      <c r="H62" s="331">
        <v>2779</v>
      </c>
      <c r="I62" s="179">
        <f t="shared" si="3"/>
        <v>7242</v>
      </c>
      <c r="K62" s="179">
        <v>6740</v>
      </c>
      <c r="L62" s="329"/>
      <c r="M62" s="179">
        <v>7242</v>
      </c>
    </row>
    <row r="63" spans="1:13" s="153" customFormat="1" ht="12.75" customHeight="1">
      <c r="A63" s="550" t="s">
        <v>347</v>
      </c>
      <c r="B63" s="551"/>
      <c r="C63" s="331">
        <v>2316</v>
      </c>
      <c r="D63" s="179">
        <f t="shared" si="2"/>
        <v>7196</v>
      </c>
      <c r="E63" s="57"/>
      <c r="F63" s="550" t="s">
        <v>368</v>
      </c>
      <c r="G63" s="551"/>
      <c r="H63" s="331">
        <v>2953</v>
      </c>
      <c r="I63" s="179">
        <f t="shared" si="3"/>
        <v>7728</v>
      </c>
      <c r="K63" s="179">
        <v>7196</v>
      </c>
      <c r="L63" s="329"/>
      <c r="M63" s="179">
        <v>7728</v>
      </c>
    </row>
    <row r="64" spans="1:13" s="153" customFormat="1" ht="12.75" customHeight="1">
      <c r="A64" s="550" t="s">
        <v>348</v>
      </c>
      <c r="B64" s="551"/>
      <c r="C64" s="331">
        <v>2452</v>
      </c>
      <c r="D64" s="179">
        <f t="shared" si="2"/>
        <v>7548</v>
      </c>
      <c r="E64" s="57"/>
      <c r="F64" s="550" t="s">
        <v>369</v>
      </c>
      <c r="G64" s="551"/>
      <c r="H64" s="331">
        <v>3126</v>
      </c>
      <c r="I64" s="179">
        <f t="shared" si="3"/>
        <v>8110</v>
      </c>
      <c r="K64" s="179">
        <v>7548</v>
      </c>
      <c r="L64" s="329"/>
      <c r="M64" s="179">
        <v>8110</v>
      </c>
    </row>
    <row r="65" spans="1:13" s="153" customFormat="1" ht="12.75" customHeight="1">
      <c r="A65" s="550" t="s">
        <v>349</v>
      </c>
      <c r="B65" s="551"/>
      <c r="C65" s="331">
        <v>2589</v>
      </c>
      <c r="D65" s="179">
        <f t="shared" si="2"/>
        <v>7898</v>
      </c>
      <c r="E65" s="57"/>
      <c r="F65" s="550" t="s">
        <v>370</v>
      </c>
      <c r="G65" s="551"/>
      <c r="H65" s="331">
        <v>3300</v>
      </c>
      <c r="I65" s="179">
        <f t="shared" si="3"/>
        <v>8492</v>
      </c>
      <c r="K65" s="179">
        <v>7898</v>
      </c>
      <c r="L65" s="329"/>
      <c r="M65" s="179">
        <v>8492</v>
      </c>
    </row>
    <row r="66" spans="1:13" s="153" customFormat="1" ht="12.75" customHeight="1">
      <c r="A66" s="550" t="s">
        <v>350</v>
      </c>
      <c r="B66" s="551"/>
      <c r="C66" s="331">
        <v>2725</v>
      </c>
      <c r="D66" s="179">
        <f t="shared" si="2"/>
        <v>8248</v>
      </c>
      <c r="E66" s="57"/>
      <c r="F66" s="550" t="s">
        <v>371</v>
      </c>
      <c r="G66" s="551"/>
      <c r="H66" s="331">
        <v>3474</v>
      </c>
      <c r="I66" s="179">
        <f t="shared" si="3"/>
        <v>8874</v>
      </c>
      <c r="K66" s="179">
        <v>8248</v>
      </c>
      <c r="L66" s="329"/>
      <c r="M66" s="179">
        <v>8874</v>
      </c>
    </row>
    <row r="67" spans="1:13" s="153" customFormat="1" ht="12.75" customHeight="1">
      <c r="A67" s="550" t="s">
        <v>1083</v>
      </c>
      <c r="B67" s="551"/>
      <c r="C67" s="331">
        <v>2861</v>
      </c>
      <c r="D67" s="179">
        <f t="shared" si="2"/>
        <v>8600</v>
      </c>
      <c r="E67" s="57"/>
      <c r="F67" s="550" t="s">
        <v>1084</v>
      </c>
      <c r="G67" s="551"/>
      <c r="H67" s="331">
        <v>3647</v>
      </c>
      <c r="I67" s="179">
        <f t="shared" si="3"/>
        <v>9256</v>
      </c>
      <c r="K67" s="179">
        <v>8600</v>
      </c>
      <c r="L67" s="329"/>
      <c r="M67" s="179">
        <v>9256</v>
      </c>
    </row>
    <row r="68" spans="1:13" s="153" customFormat="1" ht="12.75" customHeight="1">
      <c r="A68" s="550" t="s">
        <v>351</v>
      </c>
      <c r="B68" s="551"/>
      <c r="C68" s="331">
        <v>2997</v>
      </c>
      <c r="D68" s="179">
        <f t="shared" si="2"/>
        <v>8950</v>
      </c>
      <c r="E68" s="57"/>
      <c r="F68" s="550" t="s">
        <v>372</v>
      </c>
      <c r="G68" s="551"/>
      <c r="H68" s="331">
        <v>3821</v>
      </c>
      <c r="I68" s="179">
        <f t="shared" si="3"/>
        <v>9640</v>
      </c>
      <c r="K68" s="179">
        <v>8950</v>
      </c>
      <c r="L68" s="329"/>
      <c r="M68" s="179">
        <v>9640</v>
      </c>
    </row>
    <row r="69" spans="1:13" s="153" customFormat="1" ht="12.75" customHeight="1">
      <c r="A69" s="550" t="s">
        <v>1085</v>
      </c>
      <c r="B69" s="551"/>
      <c r="C69" s="331">
        <v>3134</v>
      </c>
      <c r="D69" s="179">
        <f t="shared" si="2"/>
        <v>9302</v>
      </c>
      <c r="E69" s="57"/>
      <c r="F69" s="550" t="s">
        <v>1086</v>
      </c>
      <c r="G69" s="551"/>
      <c r="H69" s="331">
        <v>3995</v>
      </c>
      <c r="I69" s="179">
        <f t="shared" si="3"/>
        <v>10022</v>
      </c>
      <c r="K69" s="179">
        <v>9302</v>
      </c>
      <c r="L69" s="329"/>
      <c r="M69" s="179">
        <v>10022</v>
      </c>
    </row>
    <row r="70" spans="1:13" s="153" customFormat="1" ht="12.75" customHeight="1">
      <c r="A70" s="550" t="s">
        <v>352</v>
      </c>
      <c r="B70" s="551"/>
      <c r="C70" s="331">
        <v>3270</v>
      </c>
      <c r="D70" s="179">
        <f t="shared" si="2"/>
        <v>9652</v>
      </c>
      <c r="E70" s="57"/>
      <c r="F70" s="550" t="s">
        <v>373</v>
      </c>
      <c r="G70" s="551"/>
      <c r="H70" s="331">
        <v>4168</v>
      </c>
      <c r="I70" s="179">
        <f t="shared" si="3"/>
        <v>10404</v>
      </c>
      <c r="K70" s="179">
        <v>9652</v>
      </c>
      <c r="L70" s="329"/>
      <c r="M70" s="179">
        <v>10404</v>
      </c>
    </row>
    <row r="71" spans="1:13" s="153" customFormat="1" ht="12.75" customHeight="1">
      <c r="A71" s="550" t="s">
        <v>1087</v>
      </c>
      <c r="B71" s="551"/>
      <c r="C71" s="331">
        <v>3406</v>
      </c>
      <c r="D71" s="179">
        <f t="shared" si="2"/>
        <v>10002</v>
      </c>
      <c r="E71" s="57"/>
      <c r="F71" s="550" t="s">
        <v>1088</v>
      </c>
      <c r="G71" s="551"/>
      <c r="H71" s="331">
        <v>4342</v>
      </c>
      <c r="I71" s="179">
        <f t="shared" si="3"/>
        <v>10786</v>
      </c>
      <c r="K71" s="179">
        <v>10002</v>
      </c>
      <c r="L71" s="329"/>
      <c r="M71" s="179">
        <v>10786</v>
      </c>
    </row>
    <row r="72" spans="1:13" s="153" customFormat="1" ht="12.75" customHeight="1">
      <c r="A72" s="550" t="s">
        <v>353</v>
      </c>
      <c r="B72" s="551"/>
      <c r="C72" s="331">
        <v>3542</v>
      </c>
      <c r="D72" s="179">
        <f t="shared" si="2"/>
        <v>10354</v>
      </c>
      <c r="E72" s="57"/>
      <c r="F72" s="550" t="s">
        <v>374</v>
      </c>
      <c r="G72" s="551"/>
      <c r="H72" s="331">
        <v>4516</v>
      </c>
      <c r="I72" s="179">
        <f t="shared" si="3"/>
        <v>11168</v>
      </c>
      <c r="K72" s="179">
        <v>10354</v>
      </c>
      <c r="L72" s="329"/>
      <c r="M72" s="179">
        <v>11168</v>
      </c>
    </row>
    <row r="73" spans="1:13" s="153" customFormat="1" ht="12.75" customHeight="1">
      <c r="A73" s="550" t="s">
        <v>1089</v>
      </c>
      <c r="B73" s="551"/>
      <c r="C73" s="331">
        <v>3678</v>
      </c>
      <c r="D73" s="179">
        <f t="shared" si="2"/>
        <v>10704</v>
      </c>
      <c r="E73" s="57"/>
      <c r="F73" s="550" t="s">
        <v>1090</v>
      </c>
      <c r="G73" s="551"/>
      <c r="H73" s="331">
        <v>4689</v>
      </c>
      <c r="I73" s="179">
        <f t="shared" si="3"/>
        <v>11550</v>
      </c>
      <c r="K73" s="179">
        <v>10704</v>
      </c>
      <c r="L73" s="329"/>
      <c r="M73" s="179">
        <v>11550</v>
      </c>
    </row>
    <row r="74" spans="1:13" s="153" customFormat="1" ht="12.75" customHeight="1">
      <c r="A74" s="550" t="s">
        <v>354</v>
      </c>
      <c r="B74" s="551"/>
      <c r="C74" s="331">
        <v>3815</v>
      </c>
      <c r="D74" s="179">
        <f t="shared" si="2"/>
        <v>11054</v>
      </c>
      <c r="E74" s="57"/>
      <c r="F74" s="550" t="s">
        <v>375</v>
      </c>
      <c r="G74" s="551"/>
      <c r="H74" s="331">
        <v>4863</v>
      </c>
      <c r="I74" s="179">
        <f t="shared" si="3"/>
        <v>11932</v>
      </c>
      <c r="K74" s="179">
        <v>11054</v>
      </c>
      <c r="L74" s="329"/>
      <c r="M74" s="179">
        <v>11932</v>
      </c>
    </row>
    <row r="75" spans="1:13" s="153" customFormat="1" ht="12.75" customHeight="1">
      <c r="A75" s="550" t="s">
        <v>1091</v>
      </c>
      <c r="B75" s="551"/>
      <c r="C75" s="331">
        <v>3951</v>
      </c>
      <c r="D75" s="179">
        <f t="shared" si="2"/>
        <v>11406</v>
      </c>
      <c r="E75" s="57"/>
      <c r="F75" s="550" t="s">
        <v>1092</v>
      </c>
      <c r="G75" s="551"/>
      <c r="H75" s="331">
        <v>5037</v>
      </c>
      <c r="I75" s="179">
        <f t="shared" si="3"/>
        <v>12314</v>
      </c>
      <c r="K75" s="179">
        <v>11406</v>
      </c>
      <c r="L75" s="329"/>
      <c r="M75" s="179">
        <v>12314</v>
      </c>
    </row>
    <row r="76" spans="1:13" s="153" customFormat="1" ht="12.75" customHeight="1">
      <c r="A76" s="550" t="s">
        <v>355</v>
      </c>
      <c r="B76" s="551"/>
      <c r="C76" s="331">
        <v>4087</v>
      </c>
      <c r="D76" s="179">
        <f>K76-(K76/100*$I$20)</f>
        <v>11756</v>
      </c>
      <c r="E76" s="57"/>
      <c r="F76" s="550" t="s">
        <v>376</v>
      </c>
      <c r="G76" s="551"/>
      <c r="H76" s="331">
        <v>5210</v>
      </c>
      <c r="I76" s="179">
        <f>M76-(M76/100*$I$20)</f>
        <v>12696</v>
      </c>
      <c r="K76" s="179">
        <v>11756</v>
      </c>
      <c r="L76" s="329"/>
      <c r="M76" s="179">
        <v>12696</v>
      </c>
    </row>
    <row r="77" spans="1:13" s="153" customFormat="1" ht="12.75">
      <c r="A77" s="552"/>
      <c r="B77" s="560"/>
      <c r="C77" s="560"/>
      <c r="D77" s="561"/>
      <c r="E77" s="58"/>
      <c r="F77" s="552"/>
      <c r="G77" s="553"/>
      <c r="H77" s="553"/>
      <c r="I77" s="554"/>
      <c r="K77" s="329"/>
      <c r="L77" s="329"/>
      <c r="M77" s="329"/>
    </row>
    <row r="78" spans="1:13" s="153" customFormat="1" ht="12.75" customHeight="1">
      <c r="A78" s="562"/>
      <c r="B78" s="563"/>
      <c r="C78" s="563"/>
      <c r="D78" s="564"/>
      <c r="E78" s="57"/>
      <c r="F78" s="550" t="s">
        <v>398</v>
      </c>
      <c r="G78" s="551"/>
      <c r="H78" s="331">
        <v>845</v>
      </c>
      <c r="I78" s="179">
        <f t="shared" ref="I78:I104" si="4">M78-(M78/100*$I$20)</f>
        <v>2718</v>
      </c>
      <c r="K78" s="329"/>
      <c r="L78" s="329"/>
      <c r="M78" s="179">
        <v>2718</v>
      </c>
    </row>
    <row r="79" spans="1:13" s="153" customFormat="1" ht="12.75" customHeight="1">
      <c r="A79" s="550" t="s">
        <v>377</v>
      </c>
      <c r="B79" s="551"/>
      <c r="C79" s="331">
        <v>671</v>
      </c>
      <c r="D79" s="179">
        <f t="shared" ref="D79:D104" si="5">K79-(K79/100*$I$20)</f>
        <v>2460</v>
      </c>
      <c r="E79" s="57"/>
      <c r="F79" s="550" t="s">
        <v>399</v>
      </c>
      <c r="G79" s="551"/>
      <c r="H79" s="331">
        <v>1056</v>
      </c>
      <c r="I79" s="179">
        <f t="shared" si="4"/>
        <v>2984</v>
      </c>
      <c r="K79" s="179">
        <v>2460</v>
      </c>
      <c r="L79" s="329"/>
      <c r="M79" s="179">
        <v>2984</v>
      </c>
    </row>
    <row r="80" spans="1:13" s="153" customFormat="1" ht="12.75" customHeight="1">
      <c r="A80" s="550" t="s">
        <v>378</v>
      </c>
      <c r="B80" s="551"/>
      <c r="C80" s="331">
        <v>805</v>
      </c>
      <c r="D80" s="179">
        <f t="shared" si="5"/>
        <v>2756</v>
      </c>
      <c r="E80" s="57"/>
      <c r="F80" s="550" t="s">
        <v>400</v>
      </c>
      <c r="G80" s="551"/>
      <c r="H80" s="331">
        <v>1267</v>
      </c>
      <c r="I80" s="179">
        <f t="shared" si="4"/>
        <v>3232</v>
      </c>
      <c r="K80" s="179">
        <v>2756</v>
      </c>
      <c r="L80" s="329"/>
      <c r="M80" s="179">
        <v>3232</v>
      </c>
    </row>
    <row r="81" spans="1:13" s="153" customFormat="1" ht="12.75" customHeight="1">
      <c r="A81" s="550" t="s">
        <v>379</v>
      </c>
      <c r="B81" s="551"/>
      <c r="C81" s="331">
        <v>939</v>
      </c>
      <c r="D81" s="179">
        <f t="shared" si="5"/>
        <v>3052</v>
      </c>
      <c r="E81" s="57"/>
      <c r="F81" s="550" t="s">
        <v>401</v>
      </c>
      <c r="G81" s="551"/>
      <c r="H81" s="331">
        <v>1478</v>
      </c>
      <c r="I81" s="179">
        <f t="shared" si="4"/>
        <v>3532</v>
      </c>
      <c r="K81" s="179">
        <v>3052</v>
      </c>
      <c r="L81" s="329"/>
      <c r="M81" s="179">
        <v>3532</v>
      </c>
    </row>
    <row r="82" spans="1:13" s="153" customFormat="1" ht="12.75" customHeight="1">
      <c r="A82" s="550" t="s">
        <v>380</v>
      </c>
      <c r="B82" s="551"/>
      <c r="C82" s="331">
        <v>1073</v>
      </c>
      <c r="D82" s="179">
        <f t="shared" si="5"/>
        <v>3346</v>
      </c>
      <c r="E82" s="57"/>
      <c r="F82" s="550" t="s">
        <v>402</v>
      </c>
      <c r="G82" s="551"/>
      <c r="H82" s="331">
        <v>1689</v>
      </c>
      <c r="I82" s="179">
        <f t="shared" si="4"/>
        <v>3834</v>
      </c>
      <c r="K82" s="179">
        <v>3346</v>
      </c>
      <c r="L82" s="329"/>
      <c r="M82" s="179">
        <v>3834</v>
      </c>
    </row>
    <row r="83" spans="1:13" s="153" customFormat="1" ht="12.75" customHeight="1">
      <c r="A83" s="550" t="s">
        <v>381</v>
      </c>
      <c r="B83" s="551"/>
      <c r="C83" s="331">
        <v>1207</v>
      </c>
      <c r="D83" s="179">
        <f t="shared" si="5"/>
        <v>3642</v>
      </c>
      <c r="E83" s="57"/>
      <c r="F83" s="550" t="s">
        <v>403</v>
      </c>
      <c r="G83" s="551"/>
      <c r="H83" s="331">
        <v>1900</v>
      </c>
      <c r="I83" s="179">
        <f t="shared" si="4"/>
        <v>4038</v>
      </c>
      <c r="K83" s="179">
        <v>3642</v>
      </c>
      <c r="L83" s="329"/>
      <c r="M83" s="179">
        <v>4038</v>
      </c>
    </row>
    <row r="84" spans="1:13" s="153" customFormat="1" ht="12.75" customHeight="1">
      <c r="A84" s="550" t="s">
        <v>382</v>
      </c>
      <c r="B84" s="551"/>
      <c r="C84" s="331">
        <v>1342</v>
      </c>
      <c r="D84" s="179">
        <f t="shared" si="5"/>
        <v>3936</v>
      </c>
      <c r="E84" s="57"/>
      <c r="F84" s="550" t="s">
        <v>404</v>
      </c>
      <c r="G84" s="551"/>
      <c r="H84" s="331">
        <v>2111</v>
      </c>
      <c r="I84" s="179">
        <f t="shared" si="4"/>
        <v>4398</v>
      </c>
      <c r="K84" s="179">
        <v>3936</v>
      </c>
      <c r="L84" s="329"/>
      <c r="M84" s="179">
        <v>4398</v>
      </c>
    </row>
    <row r="85" spans="1:13" s="153" customFormat="1" ht="12.75" customHeight="1">
      <c r="A85" s="550" t="s">
        <v>383</v>
      </c>
      <c r="B85" s="551"/>
      <c r="C85" s="331">
        <v>1476</v>
      </c>
      <c r="D85" s="179">
        <f t="shared" si="5"/>
        <v>4224</v>
      </c>
      <c r="E85" s="57"/>
      <c r="F85" s="550" t="s">
        <v>405</v>
      </c>
      <c r="G85" s="551"/>
      <c r="H85" s="331">
        <v>2322</v>
      </c>
      <c r="I85" s="179">
        <f t="shared" si="4"/>
        <v>4750</v>
      </c>
      <c r="K85" s="179">
        <v>4224</v>
      </c>
      <c r="L85" s="329"/>
      <c r="M85" s="179">
        <v>4750</v>
      </c>
    </row>
    <row r="86" spans="1:13" s="153" customFormat="1" ht="12.75" customHeight="1">
      <c r="A86" s="550" t="s">
        <v>384</v>
      </c>
      <c r="B86" s="551"/>
      <c r="C86" s="331">
        <v>1610</v>
      </c>
      <c r="D86" s="179">
        <f t="shared" si="5"/>
        <v>4512</v>
      </c>
      <c r="E86" s="57"/>
      <c r="F86" s="550" t="s">
        <v>406</v>
      </c>
      <c r="G86" s="551"/>
      <c r="H86" s="331">
        <v>2533</v>
      </c>
      <c r="I86" s="179">
        <f t="shared" si="4"/>
        <v>5104</v>
      </c>
      <c r="K86" s="179">
        <v>4512</v>
      </c>
      <c r="L86" s="329"/>
      <c r="M86" s="179">
        <v>5104</v>
      </c>
    </row>
    <row r="87" spans="1:13" s="153" customFormat="1" ht="12.75" customHeight="1">
      <c r="A87" s="550" t="s">
        <v>385</v>
      </c>
      <c r="B87" s="551"/>
      <c r="C87" s="331">
        <v>1744</v>
      </c>
      <c r="D87" s="179">
        <f t="shared" si="5"/>
        <v>4800</v>
      </c>
      <c r="E87" s="57"/>
      <c r="F87" s="550" t="s">
        <v>407</v>
      </c>
      <c r="G87" s="551"/>
      <c r="H87" s="331">
        <v>2745</v>
      </c>
      <c r="I87" s="179">
        <f t="shared" si="4"/>
        <v>5456</v>
      </c>
      <c r="K87" s="179">
        <v>4800</v>
      </c>
      <c r="L87" s="329"/>
      <c r="M87" s="179">
        <v>5456</v>
      </c>
    </row>
    <row r="88" spans="1:13" s="153" customFormat="1" ht="12.75" customHeight="1">
      <c r="A88" s="550" t="s">
        <v>386</v>
      </c>
      <c r="B88" s="551"/>
      <c r="C88" s="331">
        <v>1878</v>
      </c>
      <c r="D88" s="179">
        <f t="shared" si="5"/>
        <v>5088</v>
      </c>
      <c r="E88" s="57"/>
      <c r="F88" s="550" t="s">
        <v>408</v>
      </c>
      <c r="G88" s="551"/>
      <c r="H88" s="331">
        <v>2956</v>
      </c>
      <c r="I88" s="179">
        <f t="shared" si="4"/>
        <v>5810</v>
      </c>
      <c r="K88" s="179">
        <v>5088</v>
      </c>
      <c r="L88" s="329"/>
      <c r="M88" s="179">
        <v>5810</v>
      </c>
    </row>
    <row r="89" spans="1:13" s="153" customFormat="1" ht="12.75" customHeight="1">
      <c r="A89" s="550" t="s">
        <v>387</v>
      </c>
      <c r="B89" s="551"/>
      <c r="C89" s="331">
        <v>2012</v>
      </c>
      <c r="D89" s="179">
        <f t="shared" si="5"/>
        <v>5376</v>
      </c>
      <c r="E89" s="57"/>
      <c r="F89" s="550" t="s">
        <v>409</v>
      </c>
      <c r="G89" s="551"/>
      <c r="H89" s="331">
        <v>3167</v>
      </c>
      <c r="I89" s="179">
        <f t="shared" si="4"/>
        <v>6164</v>
      </c>
      <c r="K89" s="179">
        <v>5376</v>
      </c>
      <c r="L89" s="329"/>
      <c r="M89" s="179">
        <v>6164</v>
      </c>
    </row>
    <row r="90" spans="1:13" s="153" customFormat="1" ht="12.75" customHeight="1">
      <c r="A90" s="550" t="s">
        <v>388</v>
      </c>
      <c r="B90" s="551"/>
      <c r="C90" s="331">
        <v>2147</v>
      </c>
      <c r="D90" s="179">
        <f t="shared" si="5"/>
        <v>5664</v>
      </c>
      <c r="E90" s="57"/>
      <c r="F90" s="550" t="s">
        <v>410</v>
      </c>
      <c r="G90" s="551"/>
      <c r="H90" s="331">
        <v>3378</v>
      </c>
      <c r="I90" s="179">
        <f t="shared" si="4"/>
        <v>6516</v>
      </c>
      <c r="K90" s="179">
        <v>5664</v>
      </c>
      <c r="L90" s="329"/>
      <c r="M90" s="179">
        <v>6516</v>
      </c>
    </row>
    <row r="91" spans="1:13" s="153" customFormat="1" ht="12.75" customHeight="1">
      <c r="A91" s="550" t="s">
        <v>389</v>
      </c>
      <c r="B91" s="551"/>
      <c r="C91" s="331">
        <v>2281</v>
      </c>
      <c r="D91" s="179">
        <f t="shared" si="5"/>
        <v>6016</v>
      </c>
      <c r="E91" s="57"/>
      <c r="F91" s="550" t="s">
        <v>411</v>
      </c>
      <c r="G91" s="551"/>
      <c r="H91" s="331">
        <v>3589</v>
      </c>
      <c r="I91" s="179">
        <f t="shared" si="4"/>
        <v>6944</v>
      </c>
      <c r="K91" s="179">
        <v>6016</v>
      </c>
      <c r="L91" s="329"/>
      <c r="M91" s="179">
        <v>6944</v>
      </c>
    </row>
    <row r="92" spans="1:13" s="153" customFormat="1" ht="12.75" customHeight="1">
      <c r="A92" s="550" t="s">
        <v>390</v>
      </c>
      <c r="B92" s="551"/>
      <c r="C92" s="331">
        <v>2415</v>
      </c>
      <c r="D92" s="179">
        <f t="shared" si="5"/>
        <v>6304</v>
      </c>
      <c r="E92" s="57"/>
      <c r="F92" s="550" t="s">
        <v>412</v>
      </c>
      <c r="G92" s="551"/>
      <c r="H92" s="331">
        <v>3800</v>
      </c>
      <c r="I92" s="179">
        <f t="shared" si="4"/>
        <v>7298</v>
      </c>
      <c r="K92" s="179">
        <v>6304</v>
      </c>
      <c r="L92" s="329"/>
      <c r="M92" s="179">
        <v>7298</v>
      </c>
    </row>
    <row r="93" spans="1:13" s="153" customFormat="1" ht="12.75" customHeight="1">
      <c r="A93" s="550" t="s">
        <v>391</v>
      </c>
      <c r="B93" s="551"/>
      <c r="C93" s="331">
        <v>2549</v>
      </c>
      <c r="D93" s="179">
        <f t="shared" si="5"/>
        <v>6592</v>
      </c>
      <c r="E93" s="57"/>
      <c r="F93" s="550" t="s">
        <v>413</v>
      </c>
      <c r="G93" s="551"/>
      <c r="H93" s="331">
        <v>4011</v>
      </c>
      <c r="I93" s="179">
        <f t="shared" si="4"/>
        <v>7650</v>
      </c>
      <c r="K93" s="179">
        <v>6592</v>
      </c>
      <c r="L93" s="329"/>
      <c r="M93" s="179">
        <v>7650</v>
      </c>
    </row>
    <row r="94" spans="1:13" s="153" customFormat="1" ht="12.75" customHeight="1">
      <c r="A94" s="550" t="s">
        <v>392</v>
      </c>
      <c r="B94" s="551"/>
      <c r="C94" s="331">
        <v>2683</v>
      </c>
      <c r="D94" s="179">
        <f t="shared" si="5"/>
        <v>6880</v>
      </c>
      <c r="E94" s="57"/>
      <c r="F94" s="550" t="s">
        <v>414</v>
      </c>
      <c r="G94" s="551"/>
      <c r="H94" s="331">
        <v>4222</v>
      </c>
      <c r="I94" s="179">
        <f t="shared" si="4"/>
        <v>8004</v>
      </c>
      <c r="K94" s="179">
        <v>6880</v>
      </c>
      <c r="L94" s="329"/>
      <c r="M94" s="179">
        <v>8004</v>
      </c>
    </row>
    <row r="95" spans="1:13" s="153" customFormat="1" ht="12.75" customHeight="1">
      <c r="A95" s="550" t="s">
        <v>1093</v>
      </c>
      <c r="B95" s="551"/>
      <c r="C95" s="331">
        <v>2817</v>
      </c>
      <c r="D95" s="179">
        <f t="shared" si="5"/>
        <v>7168</v>
      </c>
      <c r="E95" s="57"/>
      <c r="F95" s="550" t="s">
        <v>1094</v>
      </c>
      <c r="G95" s="551"/>
      <c r="H95" s="331">
        <v>4434</v>
      </c>
      <c r="I95" s="179">
        <f t="shared" si="4"/>
        <v>8356</v>
      </c>
      <c r="K95" s="179">
        <v>7168</v>
      </c>
      <c r="L95" s="329"/>
      <c r="M95" s="179">
        <v>8356</v>
      </c>
    </row>
    <row r="96" spans="1:13" s="153" customFormat="1" ht="12.75" customHeight="1">
      <c r="A96" s="550" t="s">
        <v>393</v>
      </c>
      <c r="B96" s="551"/>
      <c r="C96" s="331">
        <v>2952</v>
      </c>
      <c r="D96" s="179">
        <f t="shared" si="5"/>
        <v>7456</v>
      </c>
      <c r="E96" s="57"/>
      <c r="F96" s="550" t="s">
        <v>415</v>
      </c>
      <c r="G96" s="551"/>
      <c r="H96" s="331">
        <v>4645</v>
      </c>
      <c r="I96" s="179">
        <f t="shared" si="4"/>
        <v>8710</v>
      </c>
      <c r="K96" s="179">
        <v>7456</v>
      </c>
      <c r="L96" s="329"/>
      <c r="M96" s="179">
        <v>8710</v>
      </c>
    </row>
    <row r="97" spans="1:13" s="153" customFormat="1" ht="12.75" customHeight="1">
      <c r="A97" s="550" t="s">
        <v>1095</v>
      </c>
      <c r="B97" s="551"/>
      <c r="C97" s="331">
        <v>3086</v>
      </c>
      <c r="D97" s="179">
        <f t="shared" si="5"/>
        <v>7744</v>
      </c>
      <c r="E97" s="57"/>
      <c r="F97" s="550" t="s">
        <v>1096</v>
      </c>
      <c r="G97" s="551"/>
      <c r="H97" s="331">
        <v>4856</v>
      </c>
      <c r="I97" s="179">
        <f t="shared" si="4"/>
        <v>9062</v>
      </c>
      <c r="K97" s="179">
        <v>7744</v>
      </c>
      <c r="L97" s="329"/>
      <c r="M97" s="179">
        <v>9062</v>
      </c>
    </row>
    <row r="98" spans="1:13" s="153" customFormat="1" ht="12.75" customHeight="1">
      <c r="A98" s="550" t="s">
        <v>394</v>
      </c>
      <c r="B98" s="551"/>
      <c r="C98" s="331">
        <v>3220</v>
      </c>
      <c r="D98" s="179">
        <f t="shared" si="5"/>
        <v>8032</v>
      </c>
      <c r="E98" s="57"/>
      <c r="F98" s="550" t="s">
        <v>416</v>
      </c>
      <c r="G98" s="551"/>
      <c r="H98" s="331">
        <v>5067</v>
      </c>
      <c r="I98" s="179">
        <f t="shared" si="4"/>
        <v>9416</v>
      </c>
      <c r="K98" s="179">
        <v>8032</v>
      </c>
      <c r="L98" s="329"/>
      <c r="M98" s="179">
        <v>9416</v>
      </c>
    </row>
    <row r="99" spans="1:13" s="153" customFormat="1" ht="12.75" customHeight="1">
      <c r="A99" s="550" t="s">
        <v>1097</v>
      </c>
      <c r="B99" s="551"/>
      <c r="C99" s="331">
        <v>3354</v>
      </c>
      <c r="D99" s="179">
        <f t="shared" si="5"/>
        <v>8320</v>
      </c>
      <c r="E99" s="57"/>
      <c r="F99" s="550" t="s">
        <v>1098</v>
      </c>
      <c r="G99" s="551"/>
      <c r="H99" s="331">
        <v>5278</v>
      </c>
      <c r="I99" s="179">
        <f t="shared" si="4"/>
        <v>9768</v>
      </c>
      <c r="K99" s="179">
        <v>8320</v>
      </c>
      <c r="L99" s="329"/>
      <c r="M99" s="179">
        <v>9768</v>
      </c>
    </row>
    <row r="100" spans="1:13" s="153" customFormat="1" ht="12.75" customHeight="1">
      <c r="A100" s="550" t="s">
        <v>395</v>
      </c>
      <c r="B100" s="551"/>
      <c r="C100" s="331">
        <v>3488</v>
      </c>
      <c r="D100" s="179">
        <f t="shared" si="5"/>
        <v>8608</v>
      </c>
      <c r="E100" s="57"/>
      <c r="F100" s="550" t="s">
        <v>417</v>
      </c>
      <c r="G100" s="551"/>
      <c r="H100" s="331">
        <v>5489</v>
      </c>
      <c r="I100" s="179">
        <f t="shared" si="4"/>
        <v>10122</v>
      </c>
      <c r="K100" s="179">
        <v>8608</v>
      </c>
      <c r="L100" s="329"/>
      <c r="M100" s="179">
        <v>10122</v>
      </c>
    </row>
    <row r="101" spans="1:13" s="153" customFormat="1" ht="12.75" customHeight="1">
      <c r="A101" s="550" t="s">
        <v>1099</v>
      </c>
      <c r="B101" s="551"/>
      <c r="C101" s="331">
        <v>3622</v>
      </c>
      <c r="D101" s="179">
        <f t="shared" si="5"/>
        <v>8896</v>
      </c>
      <c r="E101" s="57"/>
      <c r="F101" s="550" t="s">
        <v>1100</v>
      </c>
      <c r="G101" s="551"/>
      <c r="H101" s="331">
        <v>5700</v>
      </c>
      <c r="I101" s="179">
        <f t="shared" si="4"/>
        <v>10476</v>
      </c>
      <c r="K101" s="179">
        <v>8896</v>
      </c>
      <c r="L101" s="329"/>
      <c r="M101" s="179">
        <v>10476</v>
      </c>
    </row>
    <row r="102" spans="1:13" s="153" customFormat="1" ht="12.75" customHeight="1">
      <c r="A102" s="550" t="s">
        <v>396</v>
      </c>
      <c r="B102" s="551"/>
      <c r="C102" s="331">
        <v>3756</v>
      </c>
      <c r="D102" s="179">
        <f t="shared" si="5"/>
        <v>9184</v>
      </c>
      <c r="E102" s="57"/>
      <c r="F102" s="550" t="s">
        <v>418</v>
      </c>
      <c r="G102" s="551"/>
      <c r="H102" s="331">
        <v>5911</v>
      </c>
      <c r="I102" s="179">
        <f t="shared" si="4"/>
        <v>10828</v>
      </c>
      <c r="K102" s="179">
        <v>9184</v>
      </c>
      <c r="L102" s="329"/>
      <c r="M102" s="179">
        <v>10828</v>
      </c>
    </row>
    <row r="103" spans="1:13" s="153" customFormat="1" ht="12.75" customHeight="1">
      <c r="A103" s="550" t="s">
        <v>1101</v>
      </c>
      <c r="B103" s="551"/>
      <c r="C103" s="331">
        <v>3891</v>
      </c>
      <c r="D103" s="179">
        <f t="shared" si="5"/>
        <v>9472</v>
      </c>
      <c r="E103" s="57"/>
      <c r="F103" s="550" t="s">
        <v>1102</v>
      </c>
      <c r="G103" s="551"/>
      <c r="H103" s="331">
        <v>6122</v>
      </c>
      <c r="I103" s="179">
        <f t="shared" si="4"/>
        <v>11182</v>
      </c>
      <c r="K103" s="179">
        <v>9472</v>
      </c>
      <c r="L103" s="329"/>
      <c r="M103" s="179">
        <v>11182</v>
      </c>
    </row>
    <row r="104" spans="1:13" s="153" customFormat="1" ht="12.75" customHeight="1">
      <c r="A104" s="550" t="s">
        <v>397</v>
      </c>
      <c r="B104" s="551"/>
      <c r="C104" s="331">
        <v>4025</v>
      </c>
      <c r="D104" s="179">
        <f t="shared" si="5"/>
        <v>9760</v>
      </c>
      <c r="E104" s="57"/>
      <c r="F104" s="550" t="s">
        <v>419</v>
      </c>
      <c r="G104" s="551"/>
      <c r="H104" s="331">
        <v>6334</v>
      </c>
      <c r="I104" s="179">
        <f t="shared" si="4"/>
        <v>11534</v>
      </c>
      <c r="K104" s="179">
        <v>9760</v>
      </c>
      <c r="L104" s="329"/>
      <c r="M104" s="179">
        <v>11534</v>
      </c>
    </row>
    <row r="105" spans="1:13" s="329" customFormat="1" ht="12.75"/>
    <row r="106" spans="1:13" s="329" customFormat="1" ht="15">
      <c r="A106" s="495" t="s">
        <v>1103</v>
      </c>
      <c r="B106" s="496"/>
      <c r="C106" s="496"/>
      <c r="D106" s="497"/>
    </row>
    <row r="107" spans="1:13" s="329" customFormat="1" ht="12.75"/>
    <row r="108" spans="1:13" s="153" customFormat="1" ht="25.5">
      <c r="A108" s="558" t="s">
        <v>146</v>
      </c>
      <c r="B108" s="559"/>
      <c r="C108" s="163" t="s">
        <v>420</v>
      </c>
      <c r="D108" s="163" t="s">
        <v>147</v>
      </c>
      <c r="E108" s="329"/>
      <c r="F108" s="558" t="s">
        <v>146</v>
      </c>
      <c r="G108" s="559"/>
      <c r="H108" s="163" t="s">
        <v>420</v>
      </c>
      <c r="I108" s="163" t="s">
        <v>147</v>
      </c>
      <c r="K108" s="163" t="s">
        <v>1071</v>
      </c>
      <c r="L108" s="329"/>
      <c r="M108" s="163" t="s">
        <v>1072</v>
      </c>
    </row>
    <row r="109" spans="1:13" s="153" customFormat="1" ht="12.75" customHeight="1">
      <c r="A109" s="550" t="s">
        <v>257</v>
      </c>
      <c r="B109" s="551"/>
      <c r="C109" s="331">
        <v>414</v>
      </c>
      <c r="D109" s="179">
        <f t="shared" ref="D109:D134" si="6">K109-(K109/100*$I$20)</f>
        <v>3576</v>
      </c>
      <c r="E109" s="329"/>
      <c r="F109" s="550" t="s">
        <v>314</v>
      </c>
      <c r="G109" s="551"/>
      <c r="H109" s="331">
        <v>588</v>
      </c>
      <c r="I109" s="179">
        <f t="shared" ref="I109:I134" si="7">M109-(M109/100*$I$20)</f>
        <v>3730</v>
      </c>
      <c r="K109" s="179">
        <v>3576</v>
      </c>
      <c r="L109" s="329"/>
      <c r="M109" s="179">
        <v>3730</v>
      </c>
    </row>
    <row r="110" spans="1:13" s="153" customFormat="1" ht="12.75" customHeight="1">
      <c r="A110" s="550" t="s">
        <v>258</v>
      </c>
      <c r="B110" s="551"/>
      <c r="C110" s="331">
        <v>497</v>
      </c>
      <c r="D110" s="179">
        <f t="shared" si="6"/>
        <v>3858</v>
      </c>
      <c r="E110" s="329"/>
      <c r="F110" s="550" t="s">
        <v>315</v>
      </c>
      <c r="G110" s="551"/>
      <c r="H110" s="331">
        <v>705</v>
      </c>
      <c r="I110" s="179">
        <f t="shared" si="7"/>
        <v>4046</v>
      </c>
      <c r="K110" s="179">
        <v>3858</v>
      </c>
      <c r="L110" s="329"/>
      <c r="M110" s="179">
        <v>4046</v>
      </c>
    </row>
    <row r="111" spans="1:13" s="153" customFormat="1" ht="12.75" customHeight="1">
      <c r="A111" s="550" t="s">
        <v>259</v>
      </c>
      <c r="B111" s="551"/>
      <c r="C111" s="331">
        <v>580</v>
      </c>
      <c r="D111" s="179">
        <f t="shared" si="6"/>
        <v>4140</v>
      </c>
      <c r="E111" s="329"/>
      <c r="F111" s="550" t="s">
        <v>316</v>
      </c>
      <c r="G111" s="551"/>
      <c r="H111" s="331">
        <v>823</v>
      </c>
      <c r="I111" s="179">
        <f t="shared" si="7"/>
        <v>4360</v>
      </c>
      <c r="K111" s="179">
        <v>4140</v>
      </c>
      <c r="L111" s="329"/>
      <c r="M111" s="179">
        <v>4360</v>
      </c>
    </row>
    <row r="112" spans="1:13" s="153" customFormat="1" ht="12.75" customHeight="1">
      <c r="A112" s="550" t="s">
        <v>260</v>
      </c>
      <c r="B112" s="551"/>
      <c r="C112" s="331">
        <v>664</v>
      </c>
      <c r="D112" s="179">
        <f t="shared" si="6"/>
        <v>4420</v>
      </c>
      <c r="E112" s="329"/>
      <c r="F112" s="550" t="s">
        <v>317</v>
      </c>
      <c r="G112" s="551"/>
      <c r="H112" s="331">
        <v>940</v>
      </c>
      <c r="I112" s="179">
        <f t="shared" si="7"/>
        <v>4676</v>
      </c>
      <c r="K112" s="179">
        <v>4420</v>
      </c>
      <c r="L112" s="329"/>
      <c r="M112" s="179">
        <v>4676</v>
      </c>
    </row>
    <row r="113" spans="1:13" s="153" customFormat="1" ht="12.75" customHeight="1">
      <c r="A113" s="550" t="s">
        <v>261</v>
      </c>
      <c r="B113" s="551"/>
      <c r="C113" s="331">
        <v>746</v>
      </c>
      <c r="D113" s="179">
        <f t="shared" si="6"/>
        <v>4702</v>
      </c>
      <c r="E113" s="329"/>
      <c r="F113" s="550" t="s">
        <v>318</v>
      </c>
      <c r="G113" s="551"/>
      <c r="H113" s="331">
        <v>1058</v>
      </c>
      <c r="I113" s="179">
        <f t="shared" si="7"/>
        <v>4990</v>
      </c>
      <c r="K113" s="179">
        <v>4702</v>
      </c>
      <c r="L113" s="329"/>
      <c r="M113" s="179">
        <v>4990</v>
      </c>
    </row>
    <row r="114" spans="1:13" s="153" customFormat="1" ht="12.75" customHeight="1">
      <c r="A114" s="550" t="s">
        <v>262</v>
      </c>
      <c r="B114" s="551"/>
      <c r="C114" s="331">
        <v>829</v>
      </c>
      <c r="D114" s="179">
        <f t="shared" si="6"/>
        <v>4984</v>
      </c>
      <c r="E114" s="329"/>
      <c r="F114" s="550" t="s">
        <v>319</v>
      </c>
      <c r="G114" s="551"/>
      <c r="H114" s="331">
        <v>1175</v>
      </c>
      <c r="I114" s="179">
        <f t="shared" si="7"/>
        <v>5306</v>
      </c>
      <c r="K114" s="179">
        <v>4984</v>
      </c>
      <c r="L114" s="329"/>
      <c r="M114" s="179">
        <v>5306</v>
      </c>
    </row>
    <row r="115" spans="1:13" s="153" customFormat="1" ht="12.75" customHeight="1">
      <c r="A115" s="550" t="s">
        <v>263</v>
      </c>
      <c r="B115" s="551"/>
      <c r="C115" s="331">
        <v>912</v>
      </c>
      <c r="D115" s="179">
        <f t="shared" si="6"/>
        <v>5198</v>
      </c>
      <c r="E115" s="329"/>
      <c r="F115" s="550" t="s">
        <v>320</v>
      </c>
      <c r="G115" s="551"/>
      <c r="H115" s="331">
        <v>1293</v>
      </c>
      <c r="I115" s="179">
        <f t="shared" si="7"/>
        <v>5612</v>
      </c>
      <c r="K115" s="179">
        <v>5198</v>
      </c>
      <c r="L115" s="329"/>
      <c r="M115" s="179">
        <v>5612</v>
      </c>
    </row>
    <row r="116" spans="1:13" s="153" customFormat="1" ht="12.75" customHeight="1">
      <c r="A116" s="550" t="s">
        <v>264</v>
      </c>
      <c r="B116" s="551"/>
      <c r="C116" s="331">
        <v>994</v>
      </c>
      <c r="D116" s="179">
        <f t="shared" si="6"/>
        <v>5412</v>
      </c>
      <c r="E116" s="329"/>
      <c r="F116" s="550" t="s">
        <v>321</v>
      </c>
      <c r="G116" s="551"/>
      <c r="H116" s="331">
        <v>1410</v>
      </c>
      <c r="I116" s="179">
        <f t="shared" si="7"/>
        <v>5920</v>
      </c>
      <c r="K116" s="179">
        <v>5412</v>
      </c>
      <c r="L116" s="329"/>
      <c r="M116" s="179">
        <v>5920</v>
      </c>
    </row>
    <row r="117" spans="1:13" s="153" customFormat="1" ht="12.75" customHeight="1">
      <c r="A117" s="550" t="s">
        <v>265</v>
      </c>
      <c r="B117" s="551"/>
      <c r="C117" s="331">
        <v>1077</v>
      </c>
      <c r="D117" s="179">
        <f t="shared" si="6"/>
        <v>5626</v>
      </c>
      <c r="E117" s="329"/>
      <c r="F117" s="550" t="s">
        <v>322</v>
      </c>
      <c r="G117" s="551"/>
      <c r="H117" s="331">
        <v>1528</v>
      </c>
      <c r="I117" s="179">
        <f t="shared" si="7"/>
        <v>6226</v>
      </c>
      <c r="K117" s="179">
        <v>5626</v>
      </c>
      <c r="L117" s="329"/>
      <c r="M117" s="179">
        <v>6226</v>
      </c>
    </row>
    <row r="118" spans="1:13" s="153" customFormat="1" ht="12.75" customHeight="1">
      <c r="A118" s="550" t="s">
        <v>266</v>
      </c>
      <c r="B118" s="551"/>
      <c r="C118" s="331">
        <v>1161</v>
      </c>
      <c r="D118" s="179">
        <f t="shared" si="6"/>
        <v>5840</v>
      </c>
      <c r="E118" s="329"/>
      <c r="F118" s="550" t="s">
        <v>323</v>
      </c>
      <c r="G118" s="551"/>
      <c r="H118" s="331">
        <v>1645</v>
      </c>
      <c r="I118" s="179">
        <f t="shared" si="7"/>
        <v>6532</v>
      </c>
      <c r="K118" s="179">
        <v>5840</v>
      </c>
      <c r="L118" s="329"/>
      <c r="M118" s="179">
        <v>6532</v>
      </c>
    </row>
    <row r="119" spans="1:13" s="153" customFormat="1" ht="12.75" customHeight="1">
      <c r="A119" s="550" t="s">
        <v>267</v>
      </c>
      <c r="B119" s="551"/>
      <c r="C119" s="331">
        <v>1244</v>
      </c>
      <c r="D119" s="179">
        <f t="shared" si="6"/>
        <v>6056</v>
      </c>
      <c r="E119" s="329"/>
      <c r="F119" s="550" t="s">
        <v>324</v>
      </c>
      <c r="G119" s="551"/>
      <c r="H119" s="331">
        <v>1763</v>
      </c>
      <c r="I119" s="179">
        <f t="shared" si="7"/>
        <v>6840</v>
      </c>
      <c r="K119" s="179">
        <v>6056</v>
      </c>
      <c r="L119" s="329"/>
      <c r="M119" s="179">
        <v>6840</v>
      </c>
    </row>
    <row r="120" spans="1:13" s="153" customFormat="1" ht="12.75" customHeight="1">
      <c r="A120" s="550" t="s">
        <v>268</v>
      </c>
      <c r="B120" s="551"/>
      <c r="C120" s="331">
        <v>1326</v>
      </c>
      <c r="D120" s="179">
        <f t="shared" si="6"/>
        <v>6270</v>
      </c>
      <c r="E120" s="329"/>
      <c r="F120" s="550" t="s">
        <v>325</v>
      </c>
      <c r="G120" s="551"/>
      <c r="H120" s="331">
        <v>1880</v>
      </c>
      <c r="I120" s="179">
        <f t="shared" si="7"/>
        <v>7146</v>
      </c>
      <c r="K120" s="179">
        <v>6270</v>
      </c>
      <c r="L120" s="329"/>
      <c r="M120" s="179">
        <v>7146</v>
      </c>
    </row>
    <row r="121" spans="1:13" s="153" customFormat="1" ht="12.75" customHeight="1">
      <c r="A121" s="550" t="s">
        <v>269</v>
      </c>
      <c r="B121" s="551"/>
      <c r="C121" s="331">
        <v>1409</v>
      </c>
      <c r="D121" s="179">
        <f t="shared" si="6"/>
        <v>6592</v>
      </c>
      <c r="E121" s="329"/>
      <c r="F121" s="550" t="s">
        <v>326</v>
      </c>
      <c r="G121" s="551"/>
      <c r="H121" s="331">
        <v>1998</v>
      </c>
      <c r="I121" s="179">
        <f t="shared" si="7"/>
        <v>7558</v>
      </c>
      <c r="K121" s="179">
        <v>6592</v>
      </c>
      <c r="L121" s="329"/>
      <c r="M121" s="179">
        <v>7558</v>
      </c>
    </row>
    <row r="122" spans="1:13" s="153" customFormat="1" ht="12.75" customHeight="1">
      <c r="A122" s="550" t="s">
        <v>270</v>
      </c>
      <c r="B122" s="551"/>
      <c r="C122" s="331">
        <v>1492</v>
      </c>
      <c r="D122" s="179">
        <f t="shared" si="6"/>
        <v>6806</v>
      </c>
      <c r="E122" s="329"/>
      <c r="F122" s="550" t="s">
        <v>327</v>
      </c>
      <c r="G122" s="551"/>
      <c r="H122" s="331">
        <v>2115</v>
      </c>
      <c r="I122" s="179">
        <f t="shared" si="7"/>
        <v>7866</v>
      </c>
      <c r="K122" s="179">
        <v>6806</v>
      </c>
      <c r="L122" s="329"/>
      <c r="M122" s="179">
        <v>7866</v>
      </c>
    </row>
    <row r="123" spans="1:13" s="153" customFormat="1" ht="12.75" customHeight="1">
      <c r="A123" s="550" t="s">
        <v>271</v>
      </c>
      <c r="B123" s="551"/>
      <c r="C123" s="331">
        <v>1575</v>
      </c>
      <c r="D123" s="179">
        <f t="shared" si="6"/>
        <v>7020</v>
      </c>
      <c r="E123" s="329"/>
      <c r="F123" s="550" t="s">
        <v>328</v>
      </c>
      <c r="G123" s="551"/>
      <c r="H123" s="331">
        <v>2233</v>
      </c>
      <c r="I123" s="179">
        <f t="shared" si="7"/>
        <v>8172</v>
      </c>
      <c r="K123" s="179">
        <v>7020</v>
      </c>
      <c r="L123" s="329"/>
      <c r="M123" s="179">
        <v>8172</v>
      </c>
    </row>
    <row r="124" spans="1:13" s="153" customFormat="1" ht="12.75" customHeight="1">
      <c r="A124" s="550" t="s">
        <v>272</v>
      </c>
      <c r="B124" s="551"/>
      <c r="C124" s="331">
        <v>1658</v>
      </c>
      <c r="D124" s="179">
        <f t="shared" si="6"/>
        <v>7234</v>
      </c>
      <c r="E124" s="329"/>
      <c r="F124" s="550" t="s">
        <v>329</v>
      </c>
      <c r="G124" s="551"/>
      <c r="H124" s="331">
        <v>2350</v>
      </c>
      <c r="I124" s="179">
        <f t="shared" si="7"/>
        <v>8478</v>
      </c>
      <c r="K124" s="179">
        <v>7234</v>
      </c>
      <c r="L124" s="329"/>
      <c r="M124" s="179">
        <v>8478</v>
      </c>
    </row>
    <row r="125" spans="1:13" s="153" customFormat="1" ht="12.75" customHeight="1">
      <c r="A125" s="550" t="s">
        <v>1073</v>
      </c>
      <c r="B125" s="551"/>
      <c r="C125" s="331">
        <v>1741</v>
      </c>
      <c r="D125" s="179">
        <f t="shared" si="6"/>
        <v>7448</v>
      </c>
      <c r="E125" s="329"/>
      <c r="F125" s="550" t="s">
        <v>1074</v>
      </c>
      <c r="G125" s="551"/>
      <c r="H125" s="331">
        <v>2468</v>
      </c>
      <c r="I125" s="179">
        <f t="shared" si="7"/>
        <v>8784</v>
      </c>
      <c r="K125" s="179">
        <v>7448</v>
      </c>
      <c r="L125" s="329"/>
      <c r="M125" s="179">
        <v>8784</v>
      </c>
    </row>
    <row r="126" spans="1:13" s="153" customFormat="1" ht="12.75" customHeight="1">
      <c r="A126" s="550" t="s">
        <v>273</v>
      </c>
      <c r="B126" s="551"/>
      <c r="C126" s="331">
        <v>1823</v>
      </c>
      <c r="D126" s="179">
        <f t="shared" si="6"/>
        <v>7662</v>
      </c>
      <c r="E126" s="329"/>
      <c r="F126" s="550" t="s">
        <v>330</v>
      </c>
      <c r="G126" s="551"/>
      <c r="H126" s="331">
        <v>2585</v>
      </c>
      <c r="I126" s="179">
        <f t="shared" si="7"/>
        <v>9092</v>
      </c>
      <c r="K126" s="179">
        <v>7662</v>
      </c>
      <c r="L126" s="329"/>
      <c r="M126" s="179">
        <v>9092</v>
      </c>
    </row>
    <row r="127" spans="1:13" s="153" customFormat="1" ht="12.75" customHeight="1">
      <c r="A127" s="550" t="s">
        <v>1075</v>
      </c>
      <c r="B127" s="551"/>
      <c r="C127" s="331">
        <v>1906</v>
      </c>
      <c r="D127" s="179">
        <f t="shared" si="6"/>
        <v>7876</v>
      </c>
      <c r="E127" s="329"/>
      <c r="F127" s="550" t="s">
        <v>1076</v>
      </c>
      <c r="G127" s="551"/>
      <c r="H127" s="331">
        <v>2703</v>
      </c>
      <c r="I127" s="179">
        <f t="shared" si="7"/>
        <v>9398</v>
      </c>
      <c r="K127" s="179">
        <v>7876</v>
      </c>
      <c r="L127" s="329"/>
      <c r="M127" s="179">
        <v>9398</v>
      </c>
    </row>
    <row r="128" spans="1:13" s="153" customFormat="1" ht="12.75" customHeight="1">
      <c r="A128" s="550" t="s">
        <v>274</v>
      </c>
      <c r="B128" s="551"/>
      <c r="C128" s="331">
        <v>1990</v>
      </c>
      <c r="D128" s="179">
        <f t="shared" si="6"/>
        <v>8092</v>
      </c>
      <c r="E128" s="329"/>
      <c r="F128" s="550" t="s">
        <v>331</v>
      </c>
      <c r="G128" s="551"/>
      <c r="H128" s="331">
        <v>2820</v>
      </c>
      <c r="I128" s="179">
        <f t="shared" si="7"/>
        <v>9706</v>
      </c>
      <c r="K128" s="179">
        <v>8092</v>
      </c>
      <c r="L128" s="329"/>
      <c r="M128" s="179">
        <v>9706</v>
      </c>
    </row>
    <row r="129" spans="1:13" s="153" customFormat="1" ht="12.75" customHeight="1">
      <c r="A129" s="550" t="s">
        <v>1077</v>
      </c>
      <c r="B129" s="551"/>
      <c r="C129" s="331">
        <v>2072</v>
      </c>
      <c r="D129" s="179">
        <f t="shared" si="6"/>
        <v>8306</v>
      </c>
      <c r="E129" s="329"/>
      <c r="F129" s="550" t="s">
        <v>1078</v>
      </c>
      <c r="G129" s="551"/>
      <c r="H129" s="331">
        <v>2938</v>
      </c>
      <c r="I129" s="179">
        <f t="shared" si="7"/>
        <v>10012</v>
      </c>
      <c r="K129" s="179">
        <v>8306</v>
      </c>
      <c r="L129" s="329"/>
      <c r="M129" s="179">
        <v>10012</v>
      </c>
    </row>
    <row r="130" spans="1:13" s="153" customFormat="1" ht="12.75" customHeight="1">
      <c r="A130" s="550" t="s">
        <v>275</v>
      </c>
      <c r="B130" s="551"/>
      <c r="C130" s="331">
        <v>2155</v>
      </c>
      <c r="D130" s="179">
        <f t="shared" si="6"/>
        <v>8520</v>
      </c>
      <c r="E130" s="329"/>
      <c r="F130" s="550" t="s">
        <v>332</v>
      </c>
      <c r="G130" s="551"/>
      <c r="H130" s="331">
        <v>3056</v>
      </c>
      <c r="I130" s="179">
        <f t="shared" si="7"/>
        <v>10318</v>
      </c>
      <c r="K130" s="179">
        <v>8520</v>
      </c>
      <c r="L130" s="329"/>
      <c r="M130" s="179">
        <v>10318</v>
      </c>
    </row>
    <row r="131" spans="1:13" s="153" customFormat="1" ht="12.75" customHeight="1">
      <c r="A131" s="550" t="s">
        <v>1079</v>
      </c>
      <c r="B131" s="551"/>
      <c r="C131" s="331">
        <v>2238</v>
      </c>
      <c r="D131" s="179">
        <f t="shared" si="6"/>
        <v>8734</v>
      </c>
      <c r="E131" s="329"/>
      <c r="F131" s="550" t="s">
        <v>1080</v>
      </c>
      <c r="G131" s="551"/>
      <c r="H131" s="331">
        <v>3173</v>
      </c>
      <c r="I131" s="179">
        <f t="shared" si="7"/>
        <v>10624</v>
      </c>
      <c r="K131" s="179">
        <v>8734</v>
      </c>
      <c r="L131" s="329"/>
      <c r="M131" s="179">
        <v>10624</v>
      </c>
    </row>
    <row r="132" spans="1:13" s="153" customFormat="1" ht="12.75" customHeight="1">
      <c r="A132" s="550" t="s">
        <v>276</v>
      </c>
      <c r="B132" s="551"/>
      <c r="C132" s="331">
        <v>2321</v>
      </c>
      <c r="D132" s="179">
        <f t="shared" si="6"/>
        <v>8948</v>
      </c>
      <c r="E132" s="329"/>
      <c r="F132" s="550" t="s">
        <v>333</v>
      </c>
      <c r="G132" s="551"/>
      <c r="H132" s="331">
        <v>3291</v>
      </c>
      <c r="I132" s="179">
        <f t="shared" si="7"/>
        <v>10932</v>
      </c>
      <c r="K132" s="179">
        <v>8948</v>
      </c>
      <c r="L132" s="329"/>
      <c r="M132" s="179">
        <v>10932</v>
      </c>
    </row>
    <row r="133" spans="1:13" s="153" customFormat="1" ht="12.75" customHeight="1">
      <c r="A133" s="550" t="s">
        <v>1081</v>
      </c>
      <c r="B133" s="551"/>
      <c r="C133" s="331">
        <v>2404</v>
      </c>
      <c r="D133" s="179">
        <f t="shared" si="6"/>
        <v>9162</v>
      </c>
      <c r="E133" s="329"/>
      <c r="F133" s="550" t="s">
        <v>1082</v>
      </c>
      <c r="G133" s="551"/>
      <c r="H133" s="331">
        <v>3408</v>
      </c>
      <c r="I133" s="179">
        <f t="shared" si="7"/>
        <v>11238</v>
      </c>
      <c r="K133" s="179">
        <v>9162</v>
      </c>
      <c r="L133" s="329"/>
      <c r="M133" s="179">
        <v>11238</v>
      </c>
    </row>
    <row r="134" spans="1:13" s="153" customFormat="1" ht="12.75" customHeight="1">
      <c r="A134" s="550" t="s">
        <v>277</v>
      </c>
      <c r="B134" s="551"/>
      <c r="C134" s="331">
        <v>2487</v>
      </c>
      <c r="D134" s="179">
        <f t="shared" si="6"/>
        <v>9376</v>
      </c>
      <c r="E134" s="329"/>
      <c r="F134" s="550" t="s">
        <v>334</v>
      </c>
      <c r="G134" s="551"/>
      <c r="H134" s="331">
        <v>3526</v>
      </c>
      <c r="I134" s="179">
        <f t="shared" si="7"/>
        <v>11544</v>
      </c>
      <c r="K134" s="179">
        <v>9376</v>
      </c>
      <c r="L134" s="329"/>
      <c r="M134" s="179">
        <v>11544</v>
      </c>
    </row>
    <row r="135" spans="1:13" s="153" customFormat="1" ht="12.75">
      <c r="A135" s="552"/>
      <c r="B135" s="553"/>
      <c r="C135" s="553"/>
      <c r="D135" s="554"/>
      <c r="E135" s="53"/>
      <c r="F135" s="552"/>
      <c r="G135" s="553"/>
      <c r="H135" s="553"/>
      <c r="I135" s="554"/>
      <c r="K135" s="329"/>
      <c r="L135" s="329"/>
      <c r="M135" s="329"/>
    </row>
    <row r="136" spans="1:13" s="153" customFormat="1" ht="12.75" customHeight="1">
      <c r="A136" s="550" t="s">
        <v>335</v>
      </c>
      <c r="B136" s="551"/>
      <c r="C136" s="331">
        <v>681</v>
      </c>
      <c r="D136" s="179">
        <f t="shared" ref="D136:D160" si="8">K136-(K136/100*$I$20)</f>
        <v>3940</v>
      </c>
      <c r="E136" s="329"/>
      <c r="F136" s="550" t="s">
        <v>356</v>
      </c>
      <c r="G136" s="551"/>
      <c r="H136" s="331">
        <v>868</v>
      </c>
      <c r="I136" s="179">
        <f t="shared" ref="I136:I160" si="9">M136-(M136/100*$I$20)</f>
        <v>4096</v>
      </c>
      <c r="K136" s="179">
        <v>3940</v>
      </c>
      <c r="L136" s="329"/>
      <c r="M136" s="179">
        <v>4096</v>
      </c>
    </row>
    <row r="137" spans="1:13" s="153" customFormat="1" ht="12.75" customHeight="1">
      <c r="A137" s="550" t="s">
        <v>336</v>
      </c>
      <c r="B137" s="551"/>
      <c r="C137" s="331">
        <v>817</v>
      </c>
      <c r="D137" s="179">
        <f t="shared" si="8"/>
        <v>4300</v>
      </c>
      <c r="E137" s="329"/>
      <c r="F137" s="550" t="s">
        <v>357</v>
      </c>
      <c r="G137" s="551"/>
      <c r="H137" s="331">
        <v>1042</v>
      </c>
      <c r="I137" s="179">
        <f t="shared" si="9"/>
        <v>4486</v>
      </c>
      <c r="K137" s="179">
        <v>4300</v>
      </c>
      <c r="L137" s="329"/>
      <c r="M137" s="179">
        <v>4486</v>
      </c>
    </row>
    <row r="138" spans="1:13" s="153" customFormat="1" ht="12.75" customHeight="1">
      <c r="A138" s="550" t="s">
        <v>337</v>
      </c>
      <c r="B138" s="551"/>
      <c r="C138" s="331">
        <v>954</v>
      </c>
      <c r="D138" s="179">
        <f t="shared" si="8"/>
        <v>4658</v>
      </c>
      <c r="E138" s="329"/>
      <c r="F138" s="550" t="s">
        <v>358</v>
      </c>
      <c r="G138" s="551"/>
      <c r="H138" s="331">
        <v>1216</v>
      </c>
      <c r="I138" s="179">
        <f t="shared" si="9"/>
        <v>4878</v>
      </c>
      <c r="K138" s="179">
        <v>4658</v>
      </c>
      <c r="L138" s="329"/>
      <c r="M138" s="179">
        <v>4878</v>
      </c>
    </row>
    <row r="139" spans="1:13" s="153" customFormat="1" ht="12.75" customHeight="1">
      <c r="A139" s="550" t="s">
        <v>338</v>
      </c>
      <c r="B139" s="551"/>
      <c r="C139" s="331">
        <v>1090</v>
      </c>
      <c r="D139" s="179">
        <f t="shared" si="8"/>
        <v>5018</v>
      </c>
      <c r="E139" s="329"/>
      <c r="F139" s="550" t="s">
        <v>359</v>
      </c>
      <c r="G139" s="551"/>
      <c r="H139" s="331">
        <v>1389</v>
      </c>
      <c r="I139" s="179">
        <f t="shared" si="9"/>
        <v>5268</v>
      </c>
      <c r="K139" s="179">
        <v>5018</v>
      </c>
      <c r="L139" s="329"/>
      <c r="M139" s="179">
        <v>5268</v>
      </c>
    </row>
    <row r="140" spans="1:13" s="153" customFormat="1" ht="12.75" customHeight="1">
      <c r="A140" s="550" t="s">
        <v>339</v>
      </c>
      <c r="B140" s="551"/>
      <c r="C140" s="331">
        <v>1226</v>
      </c>
      <c r="D140" s="179">
        <f t="shared" si="8"/>
        <v>5378</v>
      </c>
      <c r="E140" s="329"/>
      <c r="F140" s="550" t="s">
        <v>360</v>
      </c>
      <c r="G140" s="551"/>
      <c r="H140" s="331">
        <v>1563</v>
      </c>
      <c r="I140" s="179">
        <f t="shared" si="9"/>
        <v>5658</v>
      </c>
      <c r="K140" s="179">
        <v>5378</v>
      </c>
      <c r="L140" s="329"/>
      <c r="M140" s="179">
        <v>5658</v>
      </c>
    </row>
    <row r="141" spans="1:13" s="153" customFormat="1" ht="12.75" customHeight="1">
      <c r="A141" s="550" t="s">
        <v>340</v>
      </c>
      <c r="B141" s="551"/>
      <c r="C141" s="331">
        <v>1362</v>
      </c>
      <c r="D141" s="179">
        <f t="shared" si="8"/>
        <v>5736</v>
      </c>
      <c r="E141" s="329"/>
      <c r="F141" s="550" t="s">
        <v>361</v>
      </c>
      <c r="G141" s="551"/>
      <c r="H141" s="331">
        <v>1737</v>
      </c>
      <c r="I141" s="179">
        <f t="shared" si="9"/>
        <v>6048</v>
      </c>
      <c r="K141" s="179">
        <v>5736</v>
      </c>
      <c r="L141" s="329"/>
      <c r="M141" s="179">
        <v>6048</v>
      </c>
    </row>
    <row r="142" spans="1:13" s="153" customFormat="1" ht="12.75" customHeight="1">
      <c r="A142" s="550" t="s">
        <v>341</v>
      </c>
      <c r="B142" s="551"/>
      <c r="C142" s="331">
        <v>1499</v>
      </c>
      <c r="D142" s="179">
        <f t="shared" si="8"/>
        <v>6088</v>
      </c>
      <c r="E142" s="329"/>
      <c r="F142" s="550" t="s">
        <v>362</v>
      </c>
      <c r="G142" s="551"/>
      <c r="H142" s="331">
        <v>1910</v>
      </c>
      <c r="I142" s="179">
        <f t="shared" si="9"/>
        <v>6430</v>
      </c>
      <c r="K142" s="179">
        <v>6088</v>
      </c>
      <c r="L142" s="329"/>
      <c r="M142" s="179">
        <v>6430</v>
      </c>
    </row>
    <row r="143" spans="1:13" s="153" customFormat="1" ht="12.75" customHeight="1">
      <c r="A143" s="550" t="s">
        <v>342</v>
      </c>
      <c r="B143" s="551"/>
      <c r="C143" s="331">
        <v>1635</v>
      </c>
      <c r="D143" s="179">
        <f t="shared" si="8"/>
        <v>6438</v>
      </c>
      <c r="E143" s="329"/>
      <c r="F143" s="550" t="s">
        <v>363</v>
      </c>
      <c r="G143" s="551"/>
      <c r="H143" s="331">
        <v>2084</v>
      </c>
      <c r="I143" s="179">
        <f t="shared" si="9"/>
        <v>6814</v>
      </c>
      <c r="K143" s="179">
        <v>6438</v>
      </c>
      <c r="L143" s="329"/>
      <c r="M143" s="179">
        <v>6814</v>
      </c>
    </row>
    <row r="144" spans="1:13" s="153" customFormat="1" ht="12.75" customHeight="1">
      <c r="A144" s="550" t="s">
        <v>343</v>
      </c>
      <c r="B144" s="551"/>
      <c r="C144" s="331">
        <v>1771</v>
      </c>
      <c r="D144" s="179">
        <f t="shared" si="8"/>
        <v>6788</v>
      </c>
      <c r="E144" s="329"/>
      <c r="F144" s="550" t="s">
        <v>364</v>
      </c>
      <c r="G144" s="551"/>
      <c r="H144" s="331">
        <v>2258</v>
      </c>
      <c r="I144" s="179">
        <f t="shared" si="9"/>
        <v>7196</v>
      </c>
      <c r="K144" s="179">
        <v>6788</v>
      </c>
      <c r="L144" s="329"/>
      <c r="M144" s="179">
        <v>7196</v>
      </c>
    </row>
    <row r="145" spans="1:13" s="153" customFormat="1" ht="12.75" customHeight="1">
      <c r="A145" s="550" t="s">
        <v>344</v>
      </c>
      <c r="B145" s="551"/>
      <c r="C145" s="331">
        <v>1907</v>
      </c>
      <c r="D145" s="179">
        <f t="shared" si="8"/>
        <v>7140</v>
      </c>
      <c r="E145" s="329"/>
      <c r="F145" s="550" t="s">
        <v>365</v>
      </c>
      <c r="G145" s="551"/>
      <c r="H145" s="331">
        <v>2432</v>
      </c>
      <c r="I145" s="179">
        <f t="shared" si="9"/>
        <v>7578</v>
      </c>
      <c r="K145" s="179">
        <v>7140</v>
      </c>
      <c r="L145" s="329"/>
      <c r="M145" s="179">
        <v>7578</v>
      </c>
    </row>
    <row r="146" spans="1:13" s="153" customFormat="1" ht="12.75" customHeight="1">
      <c r="A146" s="550" t="s">
        <v>345</v>
      </c>
      <c r="B146" s="551"/>
      <c r="C146" s="331">
        <v>2044</v>
      </c>
      <c r="D146" s="179">
        <f t="shared" si="8"/>
        <v>7490</v>
      </c>
      <c r="E146" s="329"/>
      <c r="F146" s="550" t="s">
        <v>366</v>
      </c>
      <c r="G146" s="551"/>
      <c r="H146" s="331">
        <v>2605</v>
      </c>
      <c r="I146" s="179">
        <f t="shared" si="9"/>
        <v>7960</v>
      </c>
      <c r="K146" s="179">
        <v>7490</v>
      </c>
      <c r="L146" s="329"/>
      <c r="M146" s="179">
        <v>7960</v>
      </c>
    </row>
    <row r="147" spans="1:13" s="153" customFormat="1" ht="12.75" customHeight="1">
      <c r="A147" s="550" t="s">
        <v>346</v>
      </c>
      <c r="B147" s="551"/>
      <c r="C147" s="331">
        <v>2180</v>
      </c>
      <c r="D147" s="179">
        <f t="shared" si="8"/>
        <v>7840</v>
      </c>
      <c r="E147" s="329"/>
      <c r="F147" s="550" t="s">
        <v>367</v>
      </c>
      <c r="G147" s="551"/>
      <c r="H147" s="331">
        <v>2779</v>
      </c>
      <c r="I147" s="179">
        <f t="shared" si="9"/>
        <v>8342</v>
      </c>
      <c r="K147" s="179">
        <v>7840</v>
      </c>
      <c r="L147" s="329"/>
      <c r="M147" s="179">
        <v>8342</v>
      </c>
    </row>
    <row r="148" spans="1:13" s="153" customFormat="1" ht="12.75" customHeight="1">
      <c r="A148" s="550" t="s">
        <v>347</v>
      </c>
      <c r="B148" s="551"/>
      <c r="C148" s="331">
        <v>2316</v>
      </c>
      <c r="D148" s="179">
        <f t="shared" si="8"/>
        <v>8296</v>
      </c>
      <c r="E148" s="329"/>
      <c r="F148" s="550" t="s">
        <v>368</v>
      </c>
      <c r="G148" s="551"/>
      <c r="H148" s="331">
        <v>2953</v>
      </c>
      <c r="I148" s="179">
        <f t="shared" si="9"/>
        <v>8828</v>
      </c>
      <c r="K148" s="179">
        <v>8296</v>
      </c>
      <c r="L148" s="329"/>
      <c r="M148" s="179">
        <v>8828</v>
      </c>
    </row>
    <row r="149" spans="1:13" s="153" customFormat="1" ht="12.75" customHeight="1">
      <c r="A149" s="550" t="s">
        <v>348</v>
      </c>
      <c r="B149" s="551"/>
      <c r="C149" s="331">
        <v>2452</v>
      </c>
      <c r="D149" s="179">
        <f t="shared" si="8"/>
        <v>8648</v>
      </c>
      <c r="E149" s="329"/>
      <c r="F149" s="550" t="s">
        <v>369</v>
      </c>
      <c r="G149" s="551"/>
      <c r="H149" s="331">
        <v>3126</v>
      </c>
      <c r="I149" s="179">
        <f t="shared" si="9"/>
        <v>9210</v>
      </c>
      <c r="K149" s="179">
        <v>8648</v>
      </c>
      <c r="L149" s="329"/>
      <c r="M149" s="179">
        <v>9210</v>
      </c>
    </row>
    <row r="150" spans="1:13" s="153" customFormat="1" ht="12.75" customHeight="1">
      <c r="A150" s="550" t="s">
        <v>349</v>
      </c>
      <c r="B150" s="551"/>
      <c r="C150" s="331">
        <v>2589</v>
      </c>
      <c r="D150" s="179">
        <f t="shared" si="8"/>
        <v>8998</v>
      </c>
      <c r="E150" s="329"/>
      <c r="F150" s="550" t="s">
        <v>370</v>
      </c>
      <c r="G150" s="551"/>
      <c r="H150" s="331">
        <v>3300</v>
      </c>
      <c r="I150" s="179">
        <f t="shared" si="9"/>
        <v>9592</v>
      </c>
      <c r="K150" s="179">
        <v>8998</v>
      </c>
      <c r="L150" s="329"/>
      <c r="M150" s="179">
        <v>9592</v>
      </c>
    </row>
    <row r="151" spans="1:13" s="153" customFormat="1" ht="12.75" customHeight="1">
      <c r="A151" s="550" t="s">
        <v>350</v>
      </c>
      <c r="B151" s="551"/>
      <c r="C151" s="331">
        <v>2725</v>
      </c>
      <c r="D151" s="179">
        <f t="shared" si="8"/>
        <v>9348</v>
      </c>
      <c r="E151" s="329"/>
      <c r="F151" s="550" t="s">
        <v>371</v>
      </c>
      <c r="G151" s="551"/>
      <c r="H151" s="331">
        <v>3474</v>
      </c>
      <c r="I151" s="179">
        <f t="shared" si="9"/>
        <v>9974</v>
      </c>
      <c r="K151" s="179">
        <v>9348</v>
      </c>
      <c r="L151" s="329"/>
      <c r="M151" s="179">
        <v>9974</v>
      </c>
    </row>
    <row r="152" spans="1:13" s="153" customFormat="1" ht="12.75" customHeight="1">
      <c r="A152" s="550" t="s">
        <v>1083</v>
      </c>
      <c r="B152" s="551"/>
      <c r="C152" s="331">
        <v>2861</v>
      </c>
      <c r="D152" s="179">
        <f t="shared" si="8"/>
        <v>9700</v>
      </c>
      <c r="E152" s="329"/>
      <c r="F152" s="550" t="s">
        <v>1084</v>
      </c>
      <c r="G152" s="551"/>
      <c r="H152" s="331">
        <v>3647</v>
      </c>
      <c r="I152" s="179">
        <f t="shared" si="9"/>
        <v>10356</v>
      </c>
      <c r="K152" s="179">
        <v>9700</v>
      </c>
      <c r="L152" s="329"/>
      <c r="M152" s="179">
        <v>10356</v>
      </c>
    </row>
    <row r="153" spans="1:13" s="153" customFormat="1" ht="12.75" customHeight="1">
      <c r="A153" s="550" t="s">
        <v>351</v>
      </c>
      <c r="B153" s="551"/>
      <c r="C153" s="331">
        <v>2997</v>
      </c>
      <c r="D153" s="179">
        <f t="shared" si="8"/>
        <v>10050</v>
      </c>
      <c r="E153" s="329"/>
      <c r="F153" s="550" t="s">
        <v>372</v>
      </c>
      <c r="G153" s="551"/>
      <c r="H153" s="331">
        <v>3821</v>
      </c>
      <c r="I153" s="179">
        <f t="shared" si="9"/>
        <v>10740</v>
      </c>
      <c r="K153" s="179">
        <v>10050</v>
      </c>
      <c r="L153" s="329"/>
      <c r="M153" s="179">
        <v>10740</v>
      </c>
    </row>
    <row r="154" spans="1:13" s="153" customFormat="1" ht="12.75" customHeight="1">
      <c r="A154" s="550" t="s">
        <v>1085</v>
      </c>
      <c r="B154" s="551"/>
      <c r="C154" s="331">
        <v>3134</v>
      </c>
      <c r="D154" s="179">
        <f t="shared" si="8"/>
        <v>10402</v>
      </c>
      <c r="E154" s="329"/>
      <c r="F154" s="550" t="s">
        <v>1086</v>
      </c>
      <c r="G154" s="551"/>
      <c r="H154" s="331">
        <v>3995</v>
      </c>
      <c r="I154" s="179">
        <f t="shared" si="9"/>
        <v>11122</v>
      </c>
      <c r="K154" s="179">
        <v>10402</v>
      </c>
      <c r="L154" s="329"/>
      <c r="M154" s="179">
        <v>11122</v>
      </c>
    </row>
    <row r="155" spans="1:13" s="153" customFormat="1" ht="12.75" customHeight="1">
      <c r="A155" s="550" t="s">
        <v>352</v>
      </c>
      <c r="B155" s="551"/>
      <c r="C155" s="331">
        <v>3270</v>
      </c>
      <c r="D155" s="179">
        <f t="shared" si="8"/>
        <v>10752</v>
      </c>
      <c r="E155" s="329"/>
      <c r="F155" s="550" t="s">
        <v>373</v>
      </c>
      <c r="G155" s="551"/>
      <c r="H155" s="331">
        <v>4168</v>
      </c>
      <c r="I155" s="179">
        <f t="shared" si="9"/>
        <v>11504</v>
      </c>
      <c r="K155" s="179">
        <v>10752</v>
      </c>
      <c r="L155" s="329"/>
      <c r="M155" s="179">
        <v>11504</v>
      </c>
    </row>
    <row r="156" spans="1:13" s="153" customFormat="1" ht="12.75" customHeight="1">
      <c r="A156" s="550" t="s">
        <v>1087</v>
      </c>
      <c r="B156" s="551"/>
      <c r="C156" s="331">
        <v>3406</v>
      </c>
      <c r="D156" s="179">
        <f t="shared" si="8"/>
        <v>11102</v>
      </c>
      <c r="E156" s="329"/>
      <c r="F156" s="550" t="s">
        <v>1088</v>
      </c>
      <c r="G156" s="551"/>
      <c r="H156" s="331">
        <v>4342</v>
      </c>
      <c r="I156" s="179">
        <f t="shared" si="9"/>
        <v>11886</v>
      </c>
      <c r="K156" s="179">
        <v>11102</v>
      </c>
      <c r="L156" s="329"/>
      <c r="M156" s="179">
        <v>11886</v>
      </c>
    </row>
    <row r="157" spans="1:13" s="153" customFormat="1" ht="12.75" customHeight="1">
      <c r="A157" s="550" t="s">
        <v>353</v>
      </c>
      <c r="B157" s="551"/>
      <c r="C157" s="331">
        <v>3542</v>
      </c>
      <c r="D157" s="179">
        <f t="shared" si="8"/>
        <v>11454</v>
      </c>
      <c r="E157" s="329"/>
      <c r="F157" s="550" t="s">
        <v>374</v>
      </c>
      <c r="G157" s="551"/>
      <c r="H157" s="331">
        <v>4516</v>
      </c>
      <c r="I157" s="179">
        <f t="shared" si="9"/>
        <v>12268</v>
      </c>
      <c r="K157" s="179">
        <v>11454</v>
      </c>
      <c r="L157" s="329"/>
      <c r="M157" s="179">
        <v>12268</v>
      </c>
    </row>
    <row r="158" spans="1:13" s="153" customFormat="1" ht="12.75" customHeight="1">
      <c r="A158" s="550" t="s">
        <v>1089</v>
      </c>
      <c r="B158" s="551"/>
      <c r="C158" s="331">
        <v>3678</v>
      </c>
      <c r="D158" s="179">
        <f t="shared" si="8"/>
        <v>11804</v>
      </c>
      <c r="E158" s="329"/>
      <c r="F158" s="550" t="s">
        <v>1090</v>
      </c>
      <c r="G158" s="551"/>
      <c r="H158" s="331">
        <v>4689</v>
      </c>
      <c r="I158" s="179">
        <f t="shared" si="9"/>
        <v>12650</v>
      </c>
      <c r="K158" s="179">
        <v>11804</v>
      </c>
      <c r="L158" s="329"/>
      <c r="M158" s="179">
        <v>12650</v>
      </c>
    </row>
    <row r="159" spans="1:13" s="153" customFormat="1" ht="12.75" customHeight="1">
      <c r="A159" s="550" t="s">
        <v>354</v>
      </c>
      <c r="B159" s="551"/>
      <c r="C159" s="331">
        <v>3815</v>
      </c>
      <c r="D159" s="179">
        <f t="shared" si="8"/>
        <v>12154</v>
      </c>
      <c r="E159" s="329"/>
      <c r="F159" s="550" t="s">
        <v>375</v>
      </c>
      <c r="G159" s="551"/>
      <c r="H159" s="331">
        <v>4863</v>
      </c>
      <c r="I159" s="179">
        <f t="shared" si="9"/>
        <v>13032</v>
      </c>
      <c r="K159" s="179">
        <v>12154</v>
      </c>
      <c r="L159" s="329"/>
      <c r="M159" s="179">
        <v>13032</v>
      </c>
    </row>
    <row r="160" spans="1:13" s="153" customFormat="1" ht="12.75" customHeight="1">
      <c r="A160" s="550" t="s">
        <v>1091</v>
      </c>
      <c r="B160" s="551"/>
      <c r="C160" s="331">
        <v>3951</v>
      </c>
      <c r="D160" s="179">
        <f t="shared" si="8"/>
        <v>12506</v>
      </c>
      <c r="E160" s="329"/>
      <c r="F160" s="550" t="s">
        <v>1092</v>
      </c>
      <c r="G160" s="551"/>
      <c r="H160" s="331">
        <v>5037</v>
      </c>
      <c r="I160" s="179">
        <f t="shared" si="9"/>
        <v>13414</v>
      </c>
      <c r="K160" s="179">
        <v>12506</v>
      </c>
      <c r="L160" s="329"/>
      <c r="M160" s="179">
        <v>13414</v>
      </c>
    </row>
    <row r="161" spans="1:13" s="153" customFormat="1" ht="12.75" customHeight="1">
      <c r="A161" s="550" t="s">
        <v>355</v>
      </c>
      <c r="B161" s="551"/>
      <c r="C161" s="331">
        <v>4087</v>
      </c>
      <c r="D161" s="179">
        <f>K161-(K161/100*$I$20)</f>
        <v>12856</v>
      </c>
      <c r="E161" s="329"/>
      <c r="F161" s="550" t="s">
        <v>376</v>
      </c>
      <c r="G161" s="551"/>
      <c r="H161" s="331">
        <v>5210</v>
      </c>
      <c r="I161" s="179">
        <f>M161-(M161/100*$I$20)</f>
        <v>13796</v>
      </c>
      <c r="K161" s="179">
        <v>12856</v>
      </c>
      <c r="L161" s="329"/>
      <c r="M161" s="179">
        <v>13796</v>
      </c>
    </row>
    <row r="162" spans="1:13" s="153" customFormat="1" ht="12.75">
      <c r="A162" s="552"/>
      <c r="B162" s="553"/>
      <c r="C162" s="553"/>
      <c r="D162" s="554"/>
      <c r="E162" s="53"/>
      <c r="F162" s="552"/>
      <c r="G162" s="553"/>
      <c r="H162" s="553"/>
      <c r="I162" s="554"/>
      <c r="K162" s="329"/>
      <c r="L162" s="329"/>
      <c r="M162" s="329"/>
    </row>
    <row r="163" spans="1:13" s="153" customFormat="1" ht="12.75" customHeight="1">
      <c r="A163" s="555"/>
      <c r="B163" s="556"/>
      <c r="C163" s="556"/>
      <c r="D163" s="557"/>
      <c r="E163" s="329"/>
      <c r="F163" s="550" t="s">
        <v>398</v>
      </c>
      <c r="G163" s="551"/>
      <c r="H163" s="331">
        <v>845</v>
      </c>
      <c r="I163" s="179">
        <f t="shared" ref="I163:I189" si="10">M163-(M163/100*$I$20)</f>
        <v>3664</v>
      </c>
      <c r="K163" s="329"/>
      <c r="L163" s="329"/>
      <c r="M163" s="179">
        <v>3664</v>
      </c>
    </row>
    <row r="164" spans="1:13" s="153" customFormat="1" ht="12.75" customHeight="1">
      <c r="A164" s="550" t="s">
        <v>377</v>
      </c>
      <c r="B164" s="551"/>
      <c r="C164" s="331">
        <v>671</v>
      </c>
      <c r="D164" s="179">
        <f t="shared" ref="D164:D189" si="11">K164-(K164/100*$I$20)</f>
        <v>3196</v>
      </c>
      <c r="E164" s="329"/>
      <c r="F164" s="550" t="s">
        <v>399</v>
      </c>
      <c r="G164" s="551"/>
      <c r="H164" s="331">
        <v>1056</v>
      </c>
      <c r="I164" s="179">
        <f t="shared" si="10"/>
        <v>3930</v>
      </c>
      <c r="K164" s="179">
        <v>3196</v>
      </c>
      <c r="L164" s="329"/>
      <c r="M164" s="179">
        <v>3930</v>
      </c>
    </row>
    <row r="165" spans="1:13" s="153" customFormat="1" ht="12.75" customHeight="1">
      <c r="A165" s="550" t="s">
        <v>378</v>
      </c>
      <c r="B165" s="551"/>
      <c r="C165" s="331">
        <v>805</v>
      </c>
      <c r="D165" s="179">
        <f t="shared" si="11"/>
        <v>3484</v>
      </c>
      <c r="E165" s="329"/>
      <c r="F165" s="550" t="s">
        <v>400</v>
      </c>
      <c r="G165" s="551"/>
      <c r="H165" s="331">
        <v>1267</v>
      </c>
      <c r="I165" s="179">
        <f t="shared" si="10"/>
        <v>4176</v>
      </c>
      <c r="K165" s="179">
        <v>3484</v>
      </c>
      <c r="L165" s="329"/>
      <c r="M165" s="179">
        <v>4176</v>
      </c>
    </row>
    <row r="166" spans="1:13" s="153" customFormat="1" ht="12.75" customHeight="1">
      <c r="A166" s="550" t="s">
        <v>379</v>
      </c>
      <c r="B166" s="551"/>
      <c r="C166" s="331">
        <v>939</v>
      </c>
      <c r="D166" s="179">
        <f t="shared" si="11"/>
        <v>3770</v>
      </c>
      <c r="E166" s="329"/>
      <c r="F166" s="550" t="s">
        <v>401</v>
      </c>
      <c r="G166" s="551"/>
      <c r="H166" s="331">
        <v>1478</v>
      </c>
      <c r="I166" s="179">
        <f t="shared" si="10"/>
        <v>4476</v>
      </c>
      <c r="K166" s="179">
        <v>3770</v>
      </c>
      <c r="L166" s="329"/>
      <c r="M166" s="179">
        <v>4476</v>
      </c>
    </row>
    <row r="167" spans="1:13" s="153" customFormat="1" ht="12.75" customHeight="1">
      <c r="A167" s="550" t="s">
        <v>380</v>
      </c>
      <c r="B167" s="551"/>
      <c r="C167" s="331">
        <v>1073</v>
      </c>
      <c r="D167" s="179">
        <f t="shared" si="11"/>
        <v>4056</v>
      </c>
      <c r="E167" s="329"/>
      <c r="F167" s="550" t="s">
        <v>402</v>
      </c>
      <c r="G167" s="551"/>
      <c r="H167" s="331">
        <v>1689</v>
      </c>
      <c r="I167" s="179">
        <f t="shared" si="10"/>
        <v>4752</v>
      </c>
      <c r="K167" s="179">
        <v>4056</v>
      </c>
      <c r="L167" s="329"/>
      <c r="M167" s="179">
        <v>4752</v>
      </c>
    </row>
    <row r="168" spans="1:13" s="153" customFormat="1" ht="12.75" customHeight="1">
      <c r="A168" s="550" t="s">
        <v>381</v>
      </c>
      <c r="B168" s="551"/>
      <c r="C168" s="331">
        <v>1207</v>
      </c>
      <c r="D168" s="179">
        <f t="shared" si="11"/>
        <v>4342</v>
      </c>
      <c r="E168" s="329"/>
      <c r="F168" s="550" t="s">
        <v>403</v>
      </c>
      <c r="G168" s="551"/>
      <c r="H168" s="331">
        <v>1900</v>
      </c>
      <c r="I168" s="179">
        <f t="shared" si="10"/>
        <v>5028</v>
      </c>
      <c r="K168" s="179">
        <v>4342</v>
      </c>
      <c r="L168" s="329"/>
      <c r="M168" s="179">
        <v>5028</v>
      </c>
    </row>
    <row r="169" spans="1:13" s="153" customFormat="1" ht="12.75" customHeight="1">
      <c r="A169" s="550" t="s">
        <v>382</v>
      </c>
      <c r="B169" s="551"/>
      <c r="C169" s="331">
        <v>1342</v>
      </c>
      <c r="D169" s="179">
        <f t="shared" si="11"/>
        <v>4628</v>
      </c>
      <c r="E169" s="329"/>
      <c r="F169" s="550" t="s">
        <v>404</v>
      </c>
      <c r="G169" s="551"/>
      <c r="H169" s="331">
        <v>2111</v>
      </c>
      <c r="I169" s="179">
        <f t="shared" si="10"/>
        <v>5388</v>
      </c>
      <c r="K169" s="179">
        <v>4628</v>
      </c>
      <c r="L169" s="329"/>
      <c r="M169" s="179">
        <v>5388</v>
      </c>
    </row>
    <row r="170" spans="1:13" s="153" customFormat="1" ht="12.75" customHeight="1">
      <c r="A170" s="550" t="s">
        <v>383</v>
      </c>
      <c r="B170" s="551"/>
      <c r="C170" s="331">
        <v>1476</v>
      </c>
      <c r="D170" s="179">
        <f t="shared" si="11"/>
        <v>4908</v>
      </c>
      <c r="E170" s="329"/>
      <c r="F170" s="550" t="s">
        <v>405</v>
      </c>
      <c r="G170" s="551"/>
      <c r="H170" s="331">
        <v>2322</v>
      </c>
      <c r="I170" s="179">
        <f t="shared" si="10"/>
        <v>5740</v>
      </c>
      <c r="K170" s="179">
        <v>4908</v>
      </c>
      <c r="L170" s="329"/>
      <c r="M170" s="179">
        <v>5740</v>
      </c>
    </row>
    <row r="171" spans="1:13" s="153" customFormat="1" ht="12.75" customHeight="1">
      <c r="A171" s="550" t="s">
        <v>384</v>
      </c>
      <c r="B171" s="551"/>
      <c r="C171" s="331">
        <v>1610</v>
      </c>
      <c r="D171" s="179">
        <f t="shared" si="11"/>
        <v>5188</v>
      </c>
      <c r="E171" s="329"/>
      <c r="F171" s="550" t="s">
        <v>406</v>
      </c>
      <c r="G171" s="551"/>
      <c r="H171" s="331">
        <v>2533</v>
      </c>
      <c r="I171" s="179">
        <f t="shared" si="10"/>
        <v>6094</v>
      </c>
      <c r="K171" s="179">
        <v>5188</v>
      </c>
      <c r="L171" s="329"/>
      <c r="M171" s="179">
        <v>6094</v>
      </c>
    </row>
    <row r="172" spans="1:13" s="153" customFormat="1" ht="12.75" customHeight="1">
      <c r="A172" s="550" t="s">
        <v>385</v>
      </c>
      <c r="B172" s="551"/>
      <c r="C172" s="331">
        <v>1744</v>
      </c>
      <c r="D172" s="179">
        <f t="shared" si="11"/>
        <v>5466</v>
      </c>
      <c r="E172" s="329"/>
      <c r="F172" s="550" t="s">
        <v>407</v>
      </c>
      <c r="G172" s="551"/>
      <c r="H172" s="331">
        <v>2745</v>
      </c>
      <c r="I172" s="179">
        <f t="shared" si="10"/>
        <v>6446</v>
      </c>
      <c r="K172" s="179">
        <v>5466</v>
      </c>
      <c r="L172" s="329"/>
      <c r="M172" s="179">
        <v>6446</v>
      </c>
    </row>
    <row r="173" spans="1:13" s="153" customFormat="1" ht="12.75" customHeight="1">
      <c r="A173" s="550" t="s">
        <v>386</v>
      </c>
      <c r="B173" s="551"/>
      <c r="C173" s="331">
        <v>1878</v>
      </c>
      <c r="D173" s="179">
        <f t="shared" si="11"/>
        <v>5746</v>
      </c>
      <c r="E173" s="329"/>
      <c r="F173" s="550" t="s">
        <v>408</v>
      </c>
      <c r="G173" s="551"/>
      <c r="H173" s="331">
        <v>2956</v>
      </c>
      <c r="I173" s="179">
        <f t="shared" si="10"/>
        <v>6800</v>
      </c>
      <c r="K173" s="179">
        <v>5746</v>
      </c>
      <c r="L173" s="329"/>
      <c r="M173" s="179">
        <v>6800</v>
      </c>
    </row>
    <row r="174" spans="1:13" s="153" customFormat="1" ht="12.75" customHeight="1">
      <c r="A174" s="550" t="s">
        <v>387</v>
      </c>
      <c r="B174" s="551"/>
      <c r="C174" s="331">
        <v>2012</v>
      </c>
      <c r="D174" s="179">
        <f t="shared" si="11"/>
        <v>6024</v>
      </c>
      <c r="E174" s="329"/>
      <c r="F174" s="550" t="s">
        <v>409</v>
      </c>
      <c r="G174" s="551"/>
      <c r="H174" s="331">
        <v>3167</v>
      </c>
      <c r="I174" s="179">
        <f t="shared" si="10"/>
        <v>7154</v>
      </c>
      <c r="K174" s="179">
        <v>6024</v>
      </c>
      <c r="L174" s="329"/>
      <c r="M174" s="179">
        <v>7154</v>
      </c>
    </row>
    <row r="175" spans="1:13" s="153" customFormat="1" ht="12.75" customHeight="1">
      <c r="A175" s="550" t="s">
        <v>388</v>
      </c>
      <c r="B175" s="551"/>
      <c r="C175" s="331">
        <v>2147</v>
      </c>
      <c r="D175" s="179">
        <f t="shared" si="11"/>
        <v>6304</v>
      </c>
      <c r="E175" s="329"/>
      <c r="F175" s="550" t="s">
        <v>410</v>
      </c>
      <c r="G175" s="551"/>
      <c r="H175" s="331">
        <v>3378</v>
      </c>
      <c r="I175" s="179">
        <f t="shared" si="10"/>
        <v>7506</v>
      </c>
      <c r="K175" s="179">
        <v>6304</v>
      </c>
      <c r="L175" s="329"/>
      <c r="M175" s="179">
        <v>7506</v>
      </c>
    </row>
    <row r="176" spans="1:13" s="153" customFormat="1" ht="12.75" customHeight="1">
      <c r="A176" s="550" t="s">
        <v>389</v>
      </c>
      <c r="B176" s="551"/>
      <c r="C176" s="331">
        <v>2281</v>
      </c>
      <c r="D176" s="179">
        <f t="shared" si="11"/>
        <v>6672</v>
      </c>
      <c r="E176" s="329"/>
      <c r="F176" s="550" t="s">
        <v>411</v>
      </c>
      <c r="G176" s="551"/>
      <c r="H176" s="331">
        <v>3589</v>
      </c>
      <c r="I176" s="179">
        <f t="shared" si="10"/>
        <v>7934</v>
      </c>
      <c r="K176" s="179">
        <v>6672</v>
      </c>
      <c r="L176" s="329"/>
      <c r="M176" s="179">
        <v>7934</v>
      </c>
    </row>
    <row r="177" spans="1:13" s="153" customFormat="1" ht="12.75" customHeight="1">
      <c r="A177" s="550" t="s">
        <v>390</v>
      </c>
      <c r="B177" s="551"/>
      <c r="C177" s="331">
        <v>2415</v>
      </c>
      <c r="D177" s="179">
        <f t="shared" si="11"/>
        <v>6952</v>
      </c>
      <c r="E177" s="329"/>
      <c r="F177" s="550" t="s">
        <v>412</v>
      </c>
      <c r="G177" s="551"/>
      <c r="H177" s="331">
        <v>3800</v>
      </c>
      <c r="I177" s="179">
        <f t="shared" si="10"/>
        <v>8288</v>
      </c>
      <c r="K177" s="179">
        <v>6952</v>
      </c>
      <c r="L177" s="329"/>
      <c r="M177" s="179">
        <v>8288</v>
      </c>
    </row>
    <row r="178" spans="1:13" s="153" customFormat="1" ht="12.75" customHeight="1">
      <c r="A178" s="550" t="s">
        <v>391</v>
      </c>
      <c r="B178" s="551"/>
      <c r="C178" s="331">
        <v>2549</v>
      </c>
      <c r="D178" s="179">
        <f t="shared" si="11"/>
        <v>7230</v>
      </c>
      <c r="E178" s="329"/>
      <c r="F178" s="550" t="s">
        <v>413</v>
      </c>
      <c r="G178" s="551"/>
      <c r="H178" s="331">
        <v>4011</v>
      </c>
      <c r="I178" s="179">
        <f t="shared" si="10"/>
        <v>8640</v>
      </c>
      <c r="K178" s="179">
        <v>7230</v>
      </c>
      <c r="L178" s="329"/>
      <c r="M178" s="179">
        <v>8640</v>
      </c>
    </row>
    <row r="179" spans="1:13" s="153" customFormat="1" ht="12.75" customHeight="1">
      <c r="A179" s="550" t="s">
        <v>392</v>
      </c>
      <c r="B179" s="551"/>
      <c r="C179" s="331">
        <v>2683</v>
      </c>
      <c r="D179" s="179">
        <f t="shared" si="11"/>
        <v>7510</v>
      </c>
      <c r="E179" s="329"/>
      <c r="F179" s="550" t="s">
        <v>414</v>
      </c>
      <c r="G179" s="551"/>
      <c r="H179" s="331">
        <v>4222</v>
      </c>
      <c r="I179" s="179">
        <f t="shared" si="10"/>
        <v>8994</v>
      </c>
      <c r="K179" s="179">
        <v>7510</v>
      </c>
      <c r="L179" s="329"/>
      <c r="M179" s="179">
        <v>8994</v>
      </c>
    </row>
    <row r="180" spans="1:13" s="153" customFormat="1" ht="12.75" customHeight="1">
      <c r="A180" s="550" t="s">
        <v>1093</v>
      </c>
      <c r="B180" s="551"/>
      <c r="C180" s="331">
        <v>2817</v>
      </c>
      <c r="D180" s="179">
        <f t="shared" si="11"/>
        <v>7790</v>
      </c>
      <c r="E180" s="329"/>
      <c r="F180" s="550" t="s">
        <v>1094</v>
      </c>
      <c r="G180" s="551"/>
      <c r="H180" s="331">
        <v>4434</v>
      </c>
      <c r="I180" s="179">
        <f t="shared" si="10"/>
        <v>9346</v>
      </c>
      <c r="K180" s="179">
        <v>7790</v>
      </c>
      <c r="L180" s="329"/>
      <c r="M180" s="179">
        <v>9346</v>
      </c>
    </row>
    <row r="181" spans="1:13" s="153" customFormat="1" ht="12.75" customHeight="1">
      <c r="A181" s="550" t="s">
        <v>393</v>
      </c>
      <c r="B181" s="551"/>
      <c r="C181" s="331">
        <v>2952</v>
      </c>
      <c r="D181" s="179">
        <f t="shared" si="11"/>
        <v>8068</v>
      </c>
      <c r="E181" s="329"/>
      <c r="F181" s="550" t="s">
        <v>415</v>
      </c>
      <c r="G181" s="551"/>
      <c r="H181" s="331">
        <v>4645</v>
      </c>
      <c r="I181" s="179">
        <f t="shared" si="10"/>
        <v>9700</v>
      </c>
      <c r="K181" s="179">
        <v>8068</v>
      </c>
      <c r="L181" s="329"/>
      <c r="M181" s="179">
        <v>9700</v>
      </c>
    </row>
    <row r="182" spans="1:13" s="153" customFormat="1" ht="12.75" customHeight="1">
      <c r="A182" s="550" t="s">
        <v>1095</v>
      </c>
      <c r="B182" s="551"/>
      <c r="C182" s="331">
        <v>3086</v>
      </c>
      <c r="D182" s="179">
        <f t="shared" si="11"/>
        <v>8348</v>
      </c>
      <c r="E182" s="329"/>
      <c r="F182" s="550" t="s">
        <v>1096</v>
      </c>
      <c r="G182" s="551"/>
      <c r="H182" s="331">
        <v>4856</v>
      </c>
      <c r="I182" s="179">
        <f t="shared" si="10"/>
        <v>10052</v>
      </c>
      <c r="K182" s="179">
        <v>8348</v>
      </c>
      <c r="L182" s="329"/>
      <c r="M182" s="179">
        <v>10052</v>
      </c>
    </row>
    <row r="183" spans="1:13" s="153" customFormat="1" ht="12.75" customHeight="1">
      <c r="A183" s="550" t="s">
        <v>394</v>
      </c>
      <c r="B183" s="551"/>
      <c r="C183" s="331">
        <v>3220</v>
      </c>
      <c r="D183" s="179">
        <f t="shared" si="11"/>
        <v>8626</v>
      </c>
      <c r="E183" s="329"/>
      <c r="F183" s="550" t="s">
        <v>416</v>
      </c>
      <c r="G183" s="551"/>
      <c r="H183" s="331">
        <v>5067</v>
      </c>
      <c r="I183" s="179">
        <f t="shared" si="10"/>
        <v>10406</v>
      </c>
      <c r="K183" s="179">
        <v>8626</v>
      </c>
      <c r="L183" s="329"/>
      <c r="M183" s="179">
        <v>10406</v>
      </c>
    </row>
    <row r="184" spans="1:13" s="153" customFormat="1" ht="12.75" customHeight="1">
      <c r="A184" s="550" t="s">
        <v>1097</v>
      </c>
      <c r="B184" s="551"/>
      <c r="C184" s="331">
        <v>3354</v>
      </c>
      <c r="D184" s="179">
        <f t="shared" si="11"/>
        <v>8906</v>
      </c>
      <c r="E184" s="329"/>
      <c r="F184" s="550" t="s">
        <v>1098</v>
      </c>
      <c r="G184" s="551"/>
      <c r="H184" s="331">
        <v>5278</v>
      </c>
      <c r="I184" s="179">
        <f t="shared" si="10"/>
        <v>10758</v>
      </c>
      <c r="K184" s="179">
        <v>8906</v>
      </c>
      <c r="L184" s="329"/>
      <c r="M184" s="179">
        <v>10758</v>
      </c>
    </row>
    <row r="185" spans="1:13" s="153" customFormat="1" ht="12.75" customHeight="1">
      <c r="A185" s="550" t="s">
        <v>395</v>
      </c>
      <c r="B185" s="551"/>
      <c r="C185" s="331">
        <v>3488</v>
      </c>
      <c r="D185" s="179">
        <f t="shared" si="11"/>
        <v>9186</v>
      </c>
      <c r="E185" s="329"/>
      <c r="F185" s="550" t="s">
        <v>417</v>
      </c>
      <c r="G185" s="551"/>
      <c r="H185" s="331">
        <v>5489</v>
      </c>
      <c r="I185" s="179">
        <f t="shared" si="10"/>
        <v>11112</v>
      </c>
      <c r="K185" s="179">
        <v>9186</v>
      </c>
      <c r="L185" s="329"/>
      <c r="M185" s="179">
        <v>11112</v>
      </c>
    </row>
    <row r="186" spans="1:13" s="153" customFormat="1" ht="12.75" customHeight="1">
      <c r="A186" s="550" t="s">
        <v>1099</v>
      </c>
      <c r="B186" s="551"/>
      <c r="C186" s="331">
        <v>3622</v>
      </c>
      <c r="D186" s="179">
        <f t="shared" si="11"/>
        <v>9464</v>
      </c>
      <c r="E186" s="329"/>
      <c r="F186" s="550" t="s">
        <v>1100</v>
      </c>
      <c r="G186" s="551"/>
      <c r="H186" s="331">
        <v>5700</v>
      </c>
      <c r="I186" s="179">
        <f t="shared" si="10"/>
        <v>11466</v>
      </c>
      <c r="K186" s="179">
        <v>9464</v>
      </c>
      <c r="L186" s="329"/>
      <c r="M186" s="179">
        <v>11466</v>
      </c>
    </row>
    <row r="187" spans="1:13" s="153" customFormat="1" ht="12.75" customHeight="1">
      <c r="A187" s="550" t="s">
        <v>396</v>
      </c>
      <c r="B187" s="551"/>
      <c r="C187" s="331">
        <v>3756</v>
      </c>
      <c r="D187" s="179">
        <f t="shared" si="11"/>
        <v>9744</v>
      </c>
      <c r="E187" s="329"/>
      <c r="F187" s="550" t="s">
        <v>418</v>
      </c>
      <c r="G187" s="551"/>
      <c r="H187" s="331">
        <v>5911</v>
      </c>
      <c r="I187" s="179">
        <f t="shared" si="10"/>
        <v>11818</v>
      </c>
      <c r="K187" s="179">
        <v>9744</v>
      </c>
      <c r="L187" s="329"/>
      <c r="M187" s="179">
        <v>11818</v>
      </c>
    </row>
    <row r="188" spans="1:13" s="153" customFormat="1" ht="12.75" customHeight="1">
      <c r="A188" s="550" t="s">
        <v>1101</v>
      </c>
      <c r="B188" s="551"/>
      <c r="C188" s="331">
        <v>3891</v>
      </c>
      <c r="D188" s="179">
        <f t="shared" si="11"/>
        <v>10022</v>
      </c>
      <c r="E188" s="329"/>
      <c r="F188" s="550" t="s">
        <v>1102</v>
      </c>
      <c r="G188" s="551"/>
      <c r="H188" s="331">
        <v>6122</v>
      </c>
      <c r="I188" s="179">
        <f t="shared" si="10"/>
        <v>12172</v>
      </c>
      <c r="K188" s="179">
        <v>10022</v>
      </c>
      <c r="L188" s="329"/>
      <c r="M188" s="179">
        <v>12172</v>
      </c>
    </row>
    <row r="189" spans="1:13" s="153" customFormat="1" ht="12.75" customHeight="1">
      <c r="A189" s="550" t="s">
        <v>397</v>
      </c>
      <c r="B189" s="551"/>
      <c r="C189" s="331">
        <v>4025</v>
      </c>
      <c r="D189" s="179">
        <f t="shared" si="11"/>
        <v>10302</v>
      </c>
      <c r="E189" s="329"/>
      <c r="F189" s="550" t="s">
        <v>419</v>
      </c>
      <c r="G189" s="551"/>
      <c r="H189" s="331">
        <v>6334</v>
      </c>
      <c r="I189" s="179">
        <f t="shared" si="10"/>
        <v>12524</v>
      </c>
      <c r="K189" s="179">
        <v>10302</v>
      </c>
      <c r="L189" s="329"/>
      <c r="M189" s="179">
        <v>12524</v>
      </c>
    </row>
    <row r="190" spans="1:13" s="153" customFormat="1" ht="12.75">
      <c r="L190" s="151"/>
    </row>
    <row r="191" spans="1:13" s="153" customFormat="1" ht="12.75" customHeight="1">
      <c r="L191" s="151"/>
    </row>
    <row r="192" spans="1:13" s="153" customFormat="1" ht="12.75">
      <c r="A192" s="456" t="s">
        <v>696</v>
      </c>
      <c r="B192" s="456"/>
      <c r="L192" s="151"/>
    </row>
    <row r="193" spans="1:12" s="153" customFormat="1" ht="12.75">
      <c r="A193" s="456"/>
      <c r="B193" s="456"/>
      <c r="L193" s="151"/>
    </row>
    <row r="194" spans="1:12" s="153" customFormat="1" ht="12.75">
      <c r="L194" s="151"/>
    </row>
    <row r="195" spans="1:12" s="153" customFormat="1" ht="12.75">
      <c r="L195" s="151"/>
    </row>
    <row r="196" spans="1:12" s="153" customFormat="1" ht="12.75">
      <c r="L196" s="151"/>
    </row>
    <row r="197" spans="1:12" s="153" customFormat="1" ht="12.75">
      <c r="L197" s="151"/>
    </row>
    <row r="198" spans="1:12" s="153" customFormat="1" ht="12.75">
      <c r="L198" s="151"/>
    </row>
    <row r="199" spans="1:12" s="153" customFormat="1" ht="12.75">
      <c r="L199" s="151"/>
    </row>
    <row r="200" spans="1:12" s="153" customFormat="1" ht="12.75">
      <c r="L200" s="151"/>
    </row>
    <row r="201" spans="1:12" s="153" customFormat="1" ht="12.75">
      <c r="L201" s="151"/>
    </row>
    <row r="202" spans="1:12" s="153" customFormat="1" ht="12.75">
      <c r="L202" s="151"/>
    </row>
    <row r="203" spans="1:12" s="153" customFormat="1" ht="12.75">
      <c r="L203" s="151"/>
    </row>
    <row r="204" spans="1:12" s="153" customFormat="1" ht="12.75">
      <c r="L204" s="151"/>
    </row>
    <row r="205" spans="1:12" s="153" customFormat="1" ht="12.75">
      <c r="L205" s="151"/>
    </row>
    <row r="206" spans="1:12" s="153" customFormat="1" ht="12.75">
      <c r="L206" s="151"/>
    </row>
    <row r="207" spans="1:12" s="153" customFormat="1" ht="12.75">
      <c r="L207" s="151"/>
    </row>
    <row r="208" spans="1:12" s="153" customFormat="1" ht="12.75">
      <c r="L208" s="151"/>
    </row>
    <row r="209" spans="12:12" s="153" customFormat="1" ht="12.75">
      <c r="L209" s="151"/>
    </row>
    <row r="210" spans="12:12" s="153" customFormat="1" ht="12.75">
      <c r="L210" s="151"/>
    </row>
    <row r="211" spans="12:12" s="153" customFormat="1" ht="12.75">
      <c r="L211" s="151"/>
    </row>
    <row r="212" spans="12:12" s="153" customFormat="1" ht="12.75">
      <c r="L212" s="151"/>
    </row>
    <row r="213" spans="12:12" s="153" customFormat="1" ht="12.75">
      <c r="L213" s="151"/>
    </row>
    <row r="214" spans="12:12" s="153" customFormat="1" ht="12.75">
      <c r="L214" s="151"/>
    </row>
    <row r="215" spans="12:12" s="153" customFormat="1" ht="12.75">
      <c r="L215" s="151"/>
    </row>
    <row r="216" spans="12:12" s="153" customFormat="1" ht="12.75">
      <c r="L216" s="151"/>
    </row>
    <row r="217" spans="12:12" s="153" customFormat="1" ht="12.75">
      <c r="L217" s="151"/>
    </row>
    <row r="218" spans="12:12" s="153" customFormat="1" ht="12.75">
      <c r="L218" s="151"/>
    </row>
    <row r="219" spans="12:12" s="153" customFormat="1" ht="12.75">
      <c r="L219" s="151"/>
    </row>
    <row r="220" spans="12:12" s="153" customFormat="1" ht="12.75">
      <c r="L220" s="151"/>
    </row>
    <row r="221" spans="12:12" s="153" customFormat="1" ht="12.75">
      <c r="L221" s="151"/>
    </row>
    <row r="222" spans="12:12" s="153" customFormat="1" ht="12.75">
      <c r="L222" s="151"/>
    </row>
    <row r="223" spans="12:12" s="153" customFormat="1" ht="12.75">
      <c r="L223" s="151"/>
    </row>
    <row r="224" spans="12:12" s="153" customFormat="1" ht="12.75">
      <c r="L224" s="151"/>
    </row>
    <row r="225" spans="12:12" s="153" customFormat="1" ht="12.75">
      <c r="L225" s="151"/>
    </row>
    <row r="226" spans="12:12" s="153" customFormat="1" ht="12.75">
      <c r="L226" s="151"/>
    </row>
    <row r="227" spans="12:12" s="153" customFormat="1" ht="12.75">
      <c r="L227" s="151"/>
    </row>
    <row r="228" spans="12:12" s="153" customFormat="1" ht="12.75">
      <c r="L228" s="151"/>
    </row>
    <row r="229" spans="12:12" s="153" customFormat="1" ht="12.75">
      <c r="L229" s="151"/>
    </row>
    <row r="230" spans="12:12" s="153" customFormat="1" ht="12.75">
      <c r="L230" s="151"/>
    </row>
    <row r="231" spans="12:12" s="153" customFormat="1" ht="12.75">
      <c r="L231" s="151"/>
    </row>
    <row r="232" spans="12:12" s="153" customFormat="1" ht="12.75">
      <c r="L232" s="151"/>
    </row>
    <row r="233" spans="12:12" s="153" customFormat="1" ht="12.75">
      <c r="L233" s="151"/>
    </row>
    <row r="234" spans="12:12" s="153" customFormat="1" ht="12.75">
      <c r="L234" s="151"/>
    </row>
    <row r="235" spans="12:12" s="153" customFormat="1" ht="12.75">
      <c r="L235" s="151"/>
    </row>
    <row r="236" spans="12:12" s="153" customFormat="1" ht="12.75">
      <c r="L236" s="151"/>
    </row>
    <row r="237" spans="12:12" s="153" customFormat="1" ht="12.75">
      <c r="L237" s="151"/>
    </row>
    <row r="238" spans="12:12" s="153" customFormat="1" ht="12.75">
      <c r="L238" s="151"/>
    </row>
    <row r="239" spans="12:12" s="153" customFormat="1" ht="12.75">
      <c r="L239" s="151"/>
    </row>
    <row r="240" spans="12:12" s="153" customFormat="1" ht="12.75">
      <c r="L240" s="151"/>
    </row>
  </sheetData>
  <sheetProtection selectLockedCells="1" selectUnlockedCells="1"/>
  <mergeCells count="341">
    <mergeCell ref="A1:I1"/>
    <mergeCell ref="A2:I2"/>
    <mergeCell ref="A3:I3"/>
    <mergeCell ref="A4:I4"/>
    <mergeCell ref="A5:I5"/>
    <mergeCell ref="G7:I7"/>
    <mergeCell ref="A21:D21"/>
    <mergeCell ref="A23:B23"/>
    <mergeCell ref="F23:G23"/>
    <mergeCell ref="A24:B24"/>
    <mergeCell ref="F24:G24"/>
    <mergeCell ref="A25:B25"/>
    <mergeCell ref="F25:G25"/>
    <mergeCell ref="A9:I9"/>
    <mergeCell ref="A10:I10"/>
    <mergeCell ref="A11:B18"/>
    <mergeCell ref="C11:I18"/>
    <mergeCell ref="A29:B29"/>
    <mergeCell ref="F29:G29"/>
    <mergeCell ref="A30:B30"/>
    <mergeCell ref="F30:G30"/>
    <mergeCell ref="A31:B31"/>
    <mergeCell ref="F31:G31"/>
    <mergeCell ref="A26:B26"/>
    <mergeCell ref="F26:G26"/>
    <mergeCell ref="A27:B27"/>
    <mergeCell ref="F27:G27"/>
    <mergeCell ref="A28:B28"/>
    <mergeCell ref="F28:G28"/>
    <mergeCell ref="A35:B35"/>
    <mergeCell ref="F35:G35"/>
    <mergeCell ref="A36:B36"/>
    <mergeCell ref="F36:G36"/>
    <mergeCell ref="A37:B37"/>
    <mergeCell ref="F37:G37"/>
    <mergeCell ref="A32:B32"/>
    <mergeCell ref="F32:G32"/>
    <mergeCell ref="A33:B33"/>
    <mergeCell ref="F33:G33"/>
    <mergeCell ref="A34:B34"/>
    <mergeCell ref="F34:G34"/>
    <mergeCell ref="A41:B41"/>
    <mergeCell ref="F41:G41"/>
    <mergeCell ref="A42:B42"/>
    <mergeCell ref="F42:G42"/>
    <mergeCell ref="A43:B43"/>
    <mergeCell ref="F43:G43"/>
    <mergeCell ref="A38:B38"/>
    <mergeCell ref="F38:G38"/>
    <mergeCell ref="A39:B39"/>
    <mergeCell ref="F39:G39"/>
    <mergeCell ref="A40:B40"/>
    <mergeCell ref="F40:G40"/>
    <mergeCell ref="A47:B47"/>
    <mergeCell ref="F47:G47"/>
    <mergeCell ref="A48:B48"/>
    <mergeCell ref="F48:G48"/>
    <mergeCell ref="A49:B49"/>
    <mergeCell ref="F49:G49"/>
    <mergeCell ref="A44:B44"/>
    <mergeCell ref="F44:G44"/>
    <mergeCell ref="A45:B45"/>
    <mergeCell ref="F45:G45"/>
    <mergeCell ref="A46:B46"/>
    <mergeCell ref="F46:G46"/>
    <mergeCell ref="A53:B53"/>
    <mergeCell ref="F53:G53"/>
    <mergeCell ref="A54:B54"/>
    <mergeCell ref="F54:G54"/>
    <mergeCell ref="A55:B55"/>
    <mergeCell ref="F55:G55"/>
    <mergeCell ref="A50:D50"/>
    <mergeCell ref="F50:I50"/>
    <mergeCell ref="A51:B51"/>
    <mergeCell ref="F51:G51"/>
    <mergeCell ref="A52:B52"/>
    <mergeCell ref="F52:G52"/>
    <mergeCell ref="A59:B59"/>
    <mergeCell ref="F59:G59"/>
    <mergeCell ref="A60:B60"/>
    <mergeCell ref="F60:G60"/>
    <mergeCell ref="A61:B61"/>
    <mergeCell ref="F61:G61"/>
    <mergeCell ref="A56:B56"/>
    <mergeCell ref="F56:G56"/>
    <mergeCell ref="A57:B57"/>
    <mergeCell ref="F57:G57"/>
    <mergeCell ref="A58:B58"/>
    <mergeCell ref="F58:G58"/>
    <mergeCell ref="A65:B65"/>
    <mergeCell ref="F65:G65"/>
    <mergeCell ref="A66:B66"/>
    <mergeCell ref="F66:G66"/>
    <mergeCell ref="A67:B67"/>
    <mergeCell ref="F67:G67"/>
    <mergeCell ref="A62:B62"/>
    <mergeCell ref="F62:G62"/>
    <mergeCell ref="A63:B63"/>
    <mergeCell ref="F63:G63"/>
    <mergeCell ref="A64:B64"/>
    <mergeCell ref="F64:G64"/>
    <mergeCell ref="A71:B71"/>
    <mergeCell ref="F71:G71"/>
    <mergeCell ref="A72:B72"/>
    <mergeCell ref="F72:G72"/>
    <mergeCell ref="A73:B73"/>
    <mergeCell ref="F73:G73"/>
    <mergeCell ref="A68:B68"/>
    <mergeCell ref="F68:G68"/>
    <mergeCell ref="A69:B69"/>
    <mergeCell ref="F69:G69"/>
    <mergeCell ref="A70:B70"/>
    <mergeCell ref="F70:G70"/>
    <mergeCell ref="A77:D77"/>
    <mergeCell ref="F77:I77"/>
    <mergeCell ref="A78:D78"/>
    <mergeCell ref="F78:G78"/>
    <mergeCell ref="A79:B79"/>
    <mergeCell ref="F79:G79"/>
    <mergeCell ref="A74:B74"/>
    <mergeCell ref="F74:G74"/>
    <mergeCell ref="A75:B75"/>
    <mergeCell ref="F75:G75"/>
    <mergeCell ref="A76:B76"/>
    <mergeCell ref="F76:G76"/>
    <mergeCell ref="A83:B83"/>
    <mergeCell ref="F83:G83"/>
    <mergeCell ref="A84:B84"/>
    <mergeCell ref="F84:G84"/>
    <mergeCell ref="A85:B85"/>
    <mergeCell ref="F85:G85"/>
    <mergeCell ref="A80:B80"/>
    <mergeCell ref="F80:G80"/>
    <mergeCell ref="A81:B81"/>
    <mergeCell ref="F81:G81"/>
    <mergeCell ref="A82:B82"/>
    <mergeCell ref="F82:G82"/>
    <mergeCell ref="A89:B89"/>
    <mergeCell ref="F89:G89"/>
    <mergeCell ref="A90:B90"/>
    <mergeCell ref="F90:G90"/>
    <mergeCell ref="A91:B91"/>
    <mergeCell ref="F91:G91"/>
    <mergeCell ref="A86:B86"/>
    <mergeCell ref="F86:G86"/>
    <mergeCell ref="A87:B87"/>
    <mergeCell ref="F87:G87"/>
    <mergeCell ref="A88:B88"/>
    <mergeCell ref="F88:G88"/>
    <mergeCell ref="A95:B95"/>
    <mergeCell ref="F95:G95"/>
    <mergeCell ref="A96:B96"/>
    <mergeCell ref="F96:G96"/>
    <mergeCell ref="A97:B97"/>
    <mergeCell ref="F97:G97"/>
    <mergeCell ref="A92:B92"/>
    <mergeCell ref="F92:G92"/>
    <mergeCell ref="A93:B93"/>
    <mergeCell ref="F93:G93"/>
    <mergeCell ref="A94:B94"/>
    <mergeCell ref="F94:G94"/>
    <mergeCell ref="A101:B101"/>
    <mergeCell ref="F101:G101"/>
    <mergeCell ref="A102:B102"/>
    <mergeCell ref="F102:G102"/>
    <mergeCell ref="A103:B103"/>
    <mergeCell ref="F103:G103"/>
    <mergeCell ref="A98:B98"/>
    <mergeCell ref="F98:G98"/>
    <mergeCell ref="A99:B99"/>
    <mergeCell ref="F99:G99"/>
    <mergeCell ref="A100:B100"/>
    <mergeCell ref="F100:G100"/>
    <mergeCell ref="A110:B110"/>
    <mergeCell ref="F110:G110"/>
    <mergeCell ref="A111:B111"/>
    <mergeCell ref="F111:G111"/>
    <mergeCell ref="A112:B112"/>
    <mergeCell ref="F112:G112"/>
    <mergeCell ref="A104:B104"/>
    <mergeCell ref="F104:G104"/>
    <mergeCell ref="A106:D106"/>
    <mergeCell ref="A108:B108"/>
    <mergeCell ref="F108:G108"/>
    <mergeCell ref="A109:B109"/>
    <mergeCell ref="F109:G109"/>
    <mergeCell ref="A116:B116"/>
    <mergeCell ref="F116:G116"/>
    <mergeCell ref="A117:B117"/>
    <mergeCell ref="F117:G117"/>
    <mergeCell ref="A118:B118"/>
    <mergeCell ref="F118:G118"/>
    <mergeCell ref="A113:B113"/>
    <mergeCell ref="F113:G113"/>
    <mergeCell ref="A114:B114"/>
    <mergeCell ref="F114:G114"/>
    <mergeCell ref="A115:B115"/>
    <mergeCell ref="F115:G115"/>
    <mergeCell ref="A122:B122"/>
    <mergeCell ref="F122:G122"/>
    <mergeCell ref="A123:B123"/>
    <mergeCell ref="F123:G123"/>
    <mergeCell ref="A124:B124"/>
    <mergeCell ref="F124:G124"/>
    <mergeCell ref="A119:B119"/>
    <mergeCell ref="F119:G119"/>
    <mergeCell ref="A120:B120"/>
    <mergeCell ref="F120:G120"/>
    <mergeCell ref="A121:B121"/>
    <mergeCell ref="F121:G121"/>
    <mergeCell ref="A128:B128"/>
    <mergeCell ref="F128:G128"/>
    <mergeCell ref="A129:B129"/>
    <mergeCell ref="F129:G129"/>
    <mergeCell ref="A130:B130"/>
    <mergeCell ref="F130:G130"/>
    <mergeCell ref="A125:B125"/>
    <mergeCell ref="F125:G125"/>
    <mergeCell ref="A126:B126"/>
    <mergeCell ref="F126:G126"/>
    <mergeCell ref="A127:B127"/>
    <mergeCell ref="F127:G127"/>
    <mergeCell ref="A134:B134"/>
    <mergeCell ref="F134:G134"/>
    <mergeCell ref="A135:D135"/>
    <mergeCell ref="F135:I135"/>
    <mergeCell ref="A136:B136"/>
    <mergeCell ref="F136:G136"/>
    <mergeCell ref="A131:B131"/>
    <mergeCell ref="F131:G131"/>
    <mergeCell ref="A132:B132"/>
    <mergeCell ref="F132:G132"/>
    <mergeCell ref="A133:B133"/>
    <mergeCell ref="F133:G133"/>
    <mergeCell ref="A140:B140"/>
    <mergeCell ref="F140:G140"/>
    <mergeCell ref="A141:B141"/>
    <mergeCell ref="F141:G141"/>
    <mergeCell ref="A142:B142"/>
    <mergeCell ref="F142:G142"/>
    <mergeCell ref="A137:B137"/>
    <mergeCell ref="F137:G137"/>
    <mergeCell ref="A138:B138"/>
    <mergeCell ref="F138:G138"/>
    <mergeCell ref="A139:B139"/>
    <mergeCell ref="F139:G139"/>
    <mergeCell ref="A146:B146"/>
    <mergeCell ref="F146:G146"/>
    <mergeCell ref="A147:B147"/>
    <mergeCell ref="F147:G147"/>
    <mergeCell ref="A148:B148"/>
    <mergeCell ref="F148:G148"/>
    <mergeCell ref="A143:B143"/>
    <mergeCell ref="F143:G143"/>
    <mergeCell ref="A144:B144"/>
    <mergeCell ref="F144:G144"/>
    <mergeCell ref="A145:B145"/>
    <mergeCell ref="F145:G145"/>
    <mergeCell ref="A152:B152"/>
    <mergeCell ref="F152:G152"/>
    <mergeCell ref="A153:B153"/>
    <mergeCell ref="F153:G153"/>
    <mergeCell ref="A154:B154"/>
    <mergeCell ref="F154:G154"/>
    <mergeCell ref="A149:B149"/>
    <mergeCell ref="F149:G149"/>
    <mergeCell ref="A150:B150"/>
    <mergeCell ref="F150:G150"/>
    <mergeCell ref="A151:B151"/>
    <mergeCell ref="F151:G151"/>
    <mergeCell ref="A158:B158"/>
    <mergeCell ref="F158:G158"/>
    <mergeCell ref="A159:B159"/>
    <mergeCell ref="F159:G159"/>
    <mergeCell ref="A160:B160"/>
    <mergeCell ref="F160:G160"/>
    <mergeCell ref="A155:B155"/>
    <mergeCell ref="F155:G155"/>
    <mergeCell ref="A156:B156"/>
    <mergeCell ref="F156:G156"/>
    <mergeCell ref="A157:B157"/>
    <mergeCell ref="F157:G157"/>
    <mergeCell ref="A164:B164"/>
    <mergeCell ref="F164:G164"/>
    <mergeCell ref="A165:B165"/>
    <mergeCell ref="F165:G165"/>
    <mergeCell ref="A166:B166"/>
    <mergeCell ref="F166:G166"/>
    <mergeCell ref="A161:B161"/>
    <mergeCell ref="F161:G161"/>
    <mergeCell ref="A162:D162"/>
    <mergeCell ref="F162:I162"/>
    <mergeCell ref="A163:D163"/>
    <mergeCell ref="F163:G163"/>
    <mergeCell ref="A170:B170"/>
    <mergeCell ref="F170:G170"/>
    <mergeCell ref="A171:B171"/>
    <mergeCell ref="F171:G171"/>
    <mergeCell ref="A172:B172"/>
    <mergeCell ref="F172:G172"/>
    <mergeCell ref="A167:B167"/>
    <mergeCell ref="F167:G167"/>
    <mergeCell ref="A168:B168"/>
    <mergeCell ref="F168:G168"/>
    <mergeCell ref="A169:B169"/>
    <mergeCell ref="F169:G169"/>
    <mergeCell ref="A176:B176"/>
    <mergeCell ref="F176:G176"/>
    <mergeCell ref="A177:B177"/>
    <mergeCell ref="F177:G177"/>
    <mergeCell ref="A178:B178"/>
    <mergeCell ref="F178:G178"/>
    <mergeCell ref="A173:B173"/>
    <mergeCell ref="F173:G173"/>
    <mergeCell ref="A174:B174"/>
    <mergeCell ref="F174:G174"/>
    <mergeCell ref="A175:B175"/>
    <mergeCell ref="F175:G175"/>
    <mergeCell ref="A182:B182"/>
    <mergeCell ref="F182:G182"/>
    <mergeCell ref="A183:B183"/>
    <mergeCell ref="F183:G183"/>
    <mergeCell ref="A184:B184"/>
    <mergeCell ref="F184:G184"/>
    <mergeCell ref="A179:B179"/>
    <mergeCell ref="F179:G179"/>
    <mergeCell ref="A180:B180"/>
    <mergeCell ref="F180:G180"/>
    <mergeCell ref="A181:B181"/>
    <mergeCell ref="F181:G181"/>
    <mergeCell ref="A188:B188"/>
    <mergeCell ref="F188:G188"/>
    <mergeCell ref="A189:B189"/>
    <mergeCell ref="F189:G189"/>
    <mergeCell ref="A192:B193"/>
    <mergeCell ref="A185:B185"/>
    <mergeCell ref="F185:G185"/>
    <mergeCell ref="A186:B186"/>
    <mergeCell ref="F186:G186"/>
    <mergeCell ref="A187:B187"/>
    <mergeCell ref="F187:G187"/>
  </mergeCells>
  <hyperlinks>
    <hyperlink ref="G7:I7" location="Содержание!A1" display="Назад к &quot;Содержанию&quot;"/>
    <hyperlink ref="A192:A193" location="Содержание!R1C1" display="Содержание!R1C1"/>
  </hyperlinks>
  <printOptions horizontalCentered="1"/>
  <pageMargins left="0.39370078740157483" right="0.39370078740157483" top="0.19685039370078741" bottom="0.19685039370078741" header="0.51181102362204722" footer="0.51181102362204722"/>
  <pageSetup paperSize="9" firstPageNumber="0" fitToWidth="0" fitToHeight="0" orientation="portrait" horizontalDpi="300" verticalDpi="300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0"/>
  </sheetPr>
  <dimension ref="A1:H924"/>
  <sheetViews>
    <sheetView zoomScaleNormal="100" workbookViewId="0">
      <selection activeCell="F14" sqref="F14"/>
    </sheetView>
  </sheetViews>
  <sheetFormatPr defaultRowHeight="18"/>
  <cols>
    <col min="1" max="1" width="23.28515625" style="51" customWidth="1"/>
    <col min="2" max="2" width="13.85546875" style="51" bestFit="1" customWidth="1"/>
    <col min="3" max="3" width="13.85546875" style="51" customWidth="1"/>
    <col min="4" max="5" width="13.85546875" style="51" bestFit="1" customWidth="1"/>
    <col min="6" max="6" width="15" style="51" bestFit="1" customWidth="1"/>
    <col min="7" max="7" width="6.140625" style="51" customWidth="1"/>
    <col min="8" max="8" width="10.85546875" style="185" customWidth="1"/>
    <col min="9" max="9" width="16.7109375" style="51" customWidth="1"/>
    <col min="10" max="16384" width="9.140625" style="51"/>
  </cols>
  <sheetData>
    <row r="1" spans="1:8" s="103" customFormat="1" ht="23.25">
      <c r="A1" s="425" t="s">
        <v>173</v>
      </c>
      <c r="B1" s="425"/>
      <c r="C1" s="425"/>
      <c r="D1" s="425"/>
      <c r="E1" s="425"/>
      <c r="F1" s="425"/>
      <c r="H1" s="182"/>
    </row>
    <row r="2" spans="1:8" s="104" customFormat="1" ht="15">
      <c r="A2" s="426" t="s">
        <v>174</v>
      </c>
      <c r="B2" s="426"/>
      <c r="C2" s="426"/>
      <c r="D2" s="426"/>
      <c r="E2" s="426"/>
      <c r="F2" s="426"/>
      <c r="H2" s="183"/>
    </row>
    <row r="3" spans="1:8" s="104" customFormat="1" ht="15">
      <c r="A3" s="426" t="s">
        <v>175</v>
      </c>
      <c r="B3" s="426"/>
      <c r="C3" s="426"/>
      <c r="D3" s="426"/>
      <c r="E3" s="426"/>
      <c r="F3" s="426"/>
      <c r="H3" s="183"/>
    </row>
    <row r="4" spans="1:8" s="104" customFormat="1" ht="15">
      <c r="A4" s="426" t="s">
        <v>176</v>
      </c>
      <c r="B4" s="426"/>
      <c r="C4" s="426"/>
      <c r="D4" s="426"/>
      <c r="E4" s="426"/>
      <c r="F4" s="426"/>
      <c r="H4" s="183"/>
    </row>
    <row r="5" spans="1:8" s="104" customFormat="1" ht="15">
      <c r="A5" s="427" t="s">
        <v>177</v>
      </c>
      <c r="B5" s="427"/>
      <c r="C5" s="427"/>
      <c r="D5" s="427"/>
      <c r="E5" s="427"/>
      <c r="F5" s="427"/>
      <c r="H5" s="183"/>
    </row>
    <row r="6" spans="1:8" s="337" customFormat="1" ht="5.0999999999999996" customHeight="1">
      <c r="H6" s="53"/>
    </row>
    <row r="7" spans="1:8" s="57" customFormat="1" ht="15" customHeight="1">
      <c r="A7" s="310"/>
      <c r="B7" s="310"/>
      <c r="C7" s="310"/>
      <c r="E7" s="457" t="s">
        <v>1016</v>
      </c>
      <c r="F7" s="458"/>
      <c r="G7" s="337"/>
      <c r="H7" s="58"/>
    </row>
    <row r="8" spans="1:8" s="337" customFormat="1" ht="5.0999999999999996" customHeight="1">
      <c r="A8" s="309"/>
      <c r="B8" s="309"/>
      <c r="C8" s="309"/>
      <c r="D8" s="308"/>
      <c r="H8" s="53"/>
    </row>
    <row r="9" spans="1:8" s="340" customFormat="1" ht="20.100000000000001" customHeight="1">
      <c r="A9" s="459" t="s">
        <v>2080</v>
      </c>
      <c r="B9" s="459"/>
      <c r="C9" s="459"/>
      <c r="D9" s="459"/>
      <c r="E9" s="459"/>
      <c r="F9" s="459"/>
      <c r="H9" s="184"/>
    </row>
    <row r="10" spans="1:8" customFormat="1" ht="12.75">
      <c r="C10" s="337"/>
      <c r="H10" s="53"/>
    </row>
    <row r="11" spans="1:8" customFormat="1" ht="69.95" customHeight="1">
      <c r="B11" s="582"/>
      <c r="C11" s="428"/>
      <c r="D11" s="428"/>
      <c r="E11" s="428"/>
      <c r="F11" s="428"/>
      <c r="H11" s="53"/>
    </row>
    <row r="12" spans="1:8" s="384" customFormat="1" ht="210" customHeight="1">
      <c r="A12" s="583" t="s">
        <v>2073</v>
      </c>
      <c r="B12" s="584"/>
      <c r="C12" s="584"/>
      <c r="D12" s="584"/>
      <c r="E12" s="584"/>
      <c r="F12" s="585"/>
      <c r="H12" s="53"/>
    </row>
    <row r="13" spans="1:8" customFormat="1" ht="13.5" thickBot="1">
      <c r="C13" s="337"/>
      <c r="H13" s="53"/>
    </row>
    <row r="14" spans="1:8" s="138" customFormat="1" ht="16.5" thickBot="1">
      <c r="A14"/>
      <c r="B14"/>
      <c r="C14"/>
      <c r="D14" s="337"/>
      <c r="E14" s="173" t="s">
        <v>0</v>
      </c>
      <c r="F14" s="174">
        <v>0</v>
      </c>
      <c r="G14" s="137"/>
      <c r="H14" s="53"/>
    </row>
    <row r="15" spans="1:8" s="57" customFormat="1" ht="13.5" thickBot="1">
      <c r="H15" s="58"/>
    </row>
    <row r="16" spans="1:8" s="153" customFormat="1" ht="38.25">
      <c r="A16" s="341" t="s">
        <v>146</v>
      </c>
      <c r="B16" s="338" t="s">
        <v>1160</v>
      </c>
      <c r="C16" s="338" t="s">
        <v>1161</v>
      </c>
      <c r="D16" s="338" t="s">
        <v>1162</v>
      </c>
      <c r="E16" s="338" t="s">
        <v>1163</v>
      </c>
      <c r="F16" s="159" t="s">
        <v>1164</v>
      </c>
      <c r="G16" s="151"/>
      <c r="H16"/>
    </row>
    <row r="17" spans="1:8" s="153" customFormat="1" ht="12.75">
      <c r="A17" s="346" t="s">
        <v>1165</v>
      </c>
      <c r="B17" s="347">
        <v>121</v>
      </c>
      <c r="C17" s="347">
        <v>108</v>
      </c>
      <c r="D17" s="347">
        <v>98</v>
      </c>
      <c r="E17" s="347">
        <v>74</v>
      </c>
      <c r="F17" s="348">
        <f>H17-(H17/100*$F$14)</f>
        <v>4783</v>
      </c>
      <c r="G17" s="151"/>
      <c r="H17" s="179">
        <v>4783</v>
      </c>
    </row>
    <row r="18" spans="1:8" s="153" customFormat="1" ht="12.75">
      <c r="A18" s="349" t="s">
        <v>1166</v>
      </c>
      <c r="B18" s="350">
        <v>149</v>
      </c>
      <c r="C18" s="351">
        <v>135.99799999999999</v>
      </c>
      <c r="D18" s="351">
        <v>123</v>
      </c>
      <c r="E18" s="350">
        <v>91</v>
      </c>
      <c r="F18" s="352">
        <v>5160</v>
      </c>
      <c r="G18" s="151"/>
      <c r="H18" s="179">
        <v>5160</v>
      </c>
    </row>
    <row r="19" spans="1:8" s="153" customFormat="1" ht="12.75">
      <c r="A19" s="353" t="s">
        <v>1167</v>
      </c>
      <c r="B19" s="354">
        <v>184</v>
      </c>
      <c r="C19" s="355">
        <v>171.58600000000001</v>
      </c>
      <c r="D19" s="355">
        <v>153.76499999999999</v>
      </c>
      <c r="E19" s="354">
        <v>112</v>
      </c>
      <c r="F19" s="356">
        <v>5467</v>
      </c>
      <c r="G19" s="151"/>
      <c r="H19" s="179">
        <v>5467</v>
      </c>
    </row>
    <row r="20" spans="1:8" s="153" customFormat="1" ht="12.75">
      <c r="A20" s="349" t="s">
        <v>1168</v>
      </c>
      <c r="B20" s="350">
        <v>219</v>
      </c>
      <c r="C20" s="351">
        <v>207.17400000000001</v>
      </c>
      <c r="D20" s="351">
        <v>184.53</v>
      </c>
      <c r="E20" s="350">
        <v>133</v>
      </c>
      <c r="F20" s="357">
        <v>5782</v>
      </c>
      <c r="G20" s="151"/>
      <c r="H20" s="179">
        <v>5782</v>
      </c>
    </row>
    <row r="21" spans="1:8" s="153" customFormat="1" ht="12.75">
      <c r="A21" s="353" t="s">
        <v>1169</v>
      </c>
      <c r="B21" s="354">
        <v>254</v>
      </c>
      <c r="C21" s="355">
        <v>242.762</v>
      </c>
      <c r="D21" s="355">
        <v>215.29499999999999</v>
      </c>
      <c r="E21" s="354">
        <v>154</v>
      </c>
      <c r="F21" s="356">
        <v>6078</v>
      </c>
      <c r="G21" s="151"/>
      <c r="H21" s="179">
        <v>6078</v>
      </c>
    </row>
    <row r="22" spans="1:8" s="153" customFormat="1" ht="12.75">
      <c r="A22" s="349" t="s">
        <v>1170</v>
      </c>
      <c r="B22" s="350">
        <v>289</v>
      </c>
      <c r="C22" s="351">
        <v>278.35000000000002</v>
      </c>
      <c r="D22" s="351">
        <v>246.06</v>
      </c>
      <c r="E22" s="350">
        <v>175</v>
      </c>
      <c r="F22" s="357">
        <v>6313</v>
      </c>
      <c r="G22" s="151"/>
      <c r="H22" s="179">
        <v>6313</v>
      </c>
    </row>
    <row r="23" spans="1:8" s="153" customFormat="1" ht="12.75">
      <c r="A23" s="353" t="s">
        <v>1171</v>
      </c>
      <c r="B23" s="354">
        <v>324</v>
      </c>
      <c r="C23" s="355">
        <v>313.93799999999999</v>
      </c>
      <c r="D23" s="355">
        <v>276.82499999999999</v>
      </c>
      <c r="E23" s="354">
        <v>196</v>
      </c>
      <c r="F23" s="356">
        <v>6548</v>
      </c>
      <c r="G23" s="151"/>
      <c r="H23" s="179">
        <v>6548</v>
      </c>
    </row>
    <row r="24" spans="1:8" s="153" customFormat="1" ht="12.75">
      <c r="A24" s="349" t="s">
        <v>1172</v>
      </c>
      <c r="B24" s="350">
        <v>359</v>
      </c>
      <c r="C24" s="351">
        <v>349.52600000000001</v>
      </c>
      <c r="D24" s="351">
        <v>307.58999999999997</v>
      </c>
      <c r="E24" s="350">
        <v>217</v>
      </c>
      <c r="F24" s="357">
        <v>7036</v>
      </c>
      <c r="G24" s="151"/>
      <c r="H24" s="179">
        <v>7036</v>
      </c>
    </row>
    <row r="25" spans="1:8" s="153" customFormat="1" ht="12.75">
      <c r="A25" s="353" t="s">
        <v>1173</v>
      </c>
      <c r="B25" s="354">
        <v>394</v>
      </c>
      <c r="C25" s="355">
        <v>385.11400000000003</v>
      </c>
      <c r="D25" s="355">
        <v>338.35500000000002</v>
      </c>
      <c r="E25" s="354">
        <v>238</v>
      </c>
      <c r="F25" s="356">
        <v>7524</v>
      </c>
      <c r="G25" s="151"/>
      <c r="H25" s="179">
        <v>7524</v>
      </c>
    </row>
    <row r="26" spans="1:8" s="153" customFormat="1" ht="12.75">
      <c r="A26" s="349" t="s">
        <v>1174</v>
      </c>
      <c r="B26" s="350">
        <v>429</v>
      </c>
      <c r="C26" s="351">
        <v>420.702</v>
      </c>
      <c r="D26" s="351">
        <v>369.12</v>
      </c>
      <c r="E26" s="350">
        <v>259</v>
      </c>
      <c r="F26" s="357">
        <v>7989</v>
      </c>
      <c r="G26" s="151"/>
      <c r="H26" s="179">
        <v>7989</v>
      </c>
    </row>
    <row r="27" spans="1:8" s="153" customFormat="1" ht="12.75">
      <c r="A27" s="353" t="s">
        <v>1175</v>
      </c>
      <c r="B27" s="354">
        <v>464</v>
      </c>
      <c r="C27" s="355">
        <v>456.29</v>
      </c>
      <c r="D27" s="355">
        <v>399.88499999999999</v>
      </c>
      <c r="E27" s="354">
        <v>280</v>
      </c>
      <c r="F27" s="356">
        <v>8453</v>
      </c>
      <c r="G27" s="151"/>
      <c r="H27" s="179">
        <v>8453</v>
      </c>
    </row>
    <row r="28" spans="1:8" s="153" customFormat="1" ht="12.75">
      <c r="A28" s="349" t="s">
        <v>1176</v>
      </c>
      <c r="B28" s="350">
        <v>499</v>
      </c>
      <c r="C28" s="351">
        <v>491.87800000000004</v>
      </c>
      <c r="D28" s="351">
        <v>430.65</v>
      </c>
      <c r="E28" s="350">
        <v>301</v>
      </c>
      <c r="F28" s="357">
        <v>8758</v>
      </c>
      <c r="G28" s="151"/>
      <c r="H28" s="179">
        <v>8758</v>
      </c>
    </row>
    <row r="29" spans="1:8" s="153" customFormat="1" ht="12.75">
      <c r="A29" s="353" t="s">
        <v>1177</v>
      </c>
      <c r="B29" s="354">
        <v>534</v>
      </c>
      <c r="C29" s="355">
        <v>527.46600000000001</v>
      </c>
      <c r="D29" s="355">
        <v>461.41500000000002</v>
      </c>
      <c r="E29" s="354">
        <v>322</v>
      </c>
      <c r="F29" s="356">
        <v>9062</v>
      </c>
      <c r="G29" s="151"/>
      <c r="H29" s="179">
        <v>9062</v>
      </c>
    </row>
    <row r="30" spans="1:8" s="153" customFormat="1" ht="12.75">
      <c r="A30" s="349" t="s">
        <v>1178</v>
      </c>
      <c r="B30" s="350">
        <v>569</v>
      </c>
      <c r="C30" s="351">
        <v>563.05399999999997</v>
      </c>
      <c r="D30" s="351">
        <v>492.18</v>
      </c>
      <c r="E30" s="350">
        <v>343</v>
      </c>
      <c r="F30" s="357">
        <v>9393</v>
      </c>
      <c r="G30" s="151"/>
      <c r="H30" s="179">
        <v>9393</v>
      </c>
    </row>
    <row r="31" spans="1:8" s="153" customFormat="1" ht="12.75">
      <c r="A31" s="353" t="s">
        <v>1179</v>
      </c>
      <c r="B31" s="354">
        <v>604</v>
      </c>
      <c r="C31" s="355">
        <v>598.64200000000005</v>
      </c>
      <c r="D31" s="355">
        <v>522.94500000000005</v>
      </c>
      <c r="E31" s="354">
        <v>364</v>
      </c>
      <c r="F31" s="356">
        <v>9724</v>
      </c>
      <c r="G31" s="151"/>
      <c r="H31" s="179">
        <v>9724</v>
      </c>
    </row>
    <row r="32" spans="1:8" s="153" customFormat="1" ht="12.75">
      <c r="A32" s="349" t="s">
        <v>1180</v>
      </c>
      <c r="B32" s="350">
        <v>639</v>
      </c>
      <c r="C32" s="351">
        <v>634.23</v>
      </c>
      <c r="D32" s="351">
        <v>553.71</v>
      </c>
      <c r="E32" s="350">
        <v>385</v>
      </c>
      <c r="F32" s="357">
        <v>10225</v>
      </c>
      <c r="G32" s="151"/>
      <c r="H32" s="179">
        <v>10225</v>
      </c>
    </row>
    <row r="33" spans="1:8" s="153" customFormat="1" ht="12.75">
      <c r="A33" s="353" t="s">
        <v>1181</v>
      </c>
      <c r="B33" s="354">
        <v>674</v>
      </c>
      <c r="C33" s="355">
        <v>669.81799999999998</v>
      </c>
      <c r="D33" s="355">
        <v>584.47500000000002</v>
      </c>
      <c r="E33" s="354">
        <v>406</v>
      </c>
      <c r="F33" s="356">
        <v>10728</v>
      </c>
      <c r="G33" s="151"/>
      <c r="H33" s="179">
        <v>10728</v>
      </c>
    </row>
    <row r="34" spans="1:8" s="153" customFormat="1" ht="12.75">
      <c r="A34" s="349" t="s">
        <v>1182</v>
      </c>
      <c r="B34" s="350">
        <v>709</v>
      </c>
      <c r="C34" s="351">
        <v>705.40599999999995</v>
      </c>
      <c r="D34" s="351">
        <v>615.24</v>
      </c>
      <c r="E34" s="350">
        <v>427</v>
      </c>
      <c r="F34" s="357">
        <v>11215</v>
      </c>
      <c r="G34" s="151"/>
      <c r="H34" s="179">
        <v>11215</v>
      </c>
    </row>
    <row r="35" spans="1:8" s="153" customFormat="1" ht="12.75">
      <c r="A35" s="353" t="s">
        <v>1183</v>
      </c>
      <c r="B35" s="354">
        <v>744</v>
      </c>
      <c r="C35" s="355">
        <v>740.99400000000003</v>
      </c>
      <c r="D35" s="355">
        <v>646.005</v>
      </c>
      <c r="E35" s="354">
        <v>448</v>
      </c>
      <c r="F35" s="356">
        <v>11702</v>
      </c>
      <c r="G35" s="151"/>
      <c r="H35" s="179">
        <v>11702</v>
      </c>
    </row>
    <row r="36" spans="1:8" s="153" customFormat="1" ht="12.75">
      <c r="A36" s="349" t="s">
        <v>1184</v>
      </c>
      <c r="B36" s="350">
        <v>779</v>
      </c>
      <c r="C36" s="351">
        <v>776.58199999999999</v>
      </c>
      <c r="D36" s="351">
        <v>676.77</v>
      </c>
      <c r="E36" s="350">
        <v>469</v>
      </c>
      <c r="F36" s="357">
        <v>13116.631000000001</v>
      </c>
      <c r="G36" s="151"/>
      <c r="H36" s="179">
        <v>13116.631000000001</v>
      </c>
    </row>
    <row r="37" spans="1:8" s="153" customFormat="1" ht="12.75">
      <c r="A37" s="353" t="s">
        <v>1185</v>
      </c>
      <c r="B37" s="354">
        <v>814</v>
      </c>
      <c r="C37" s="355">
        <v>812.17</v>
      </c>
      <c r="D37" s="355">
        <v>707.53499999999997</v>
      </c>
      <c r="E37" s="354">
        <v>490</v>
      </c>
      <c r="F37" s="356">
        <v>14530.406000000001</v>
      </c>
      <c r="G37" s="151"/>
      <c r="H37" s="179">
        <v>14530.406000000001</v>
      </c>
    </row>
    <row r="38" spans="1:8" s="153" customFormat="1" ht="12.75">
      <c r="A38" s="349" t="s">
        <v>1186</v>
      </c>
      <c r="B38" s="350">
        <v>849</v>
      </c>
      <c r="C38" s="351">
        <v>847.75800000000004</v>
      </c>
      <c r="D38" s="351">
        <v>738.30000000000007</v>
      </c>
      <c r="E38" s="350">
        <v>511</v>
      </c>
      <c r="F38" s="357">
        <v>14835.18</v>
      </c>
      <c r="G38" s="151"/>
      <c r="H38" s="179">
        <v>14835.18</v>
      </c>
    </row>
    <row r="39" spans="1:8" s="153" customFormat="1" ht="12.75">
      <c r="A39" s="353" t="s">
        <v>1187</v>
      </c>
      <c r="B39" s="354">
        <v>884</v>
      </c>
      <c r="C39" s="355">
        <v>883.346</v>
      </c>
      <c r="D39" s="355">
        <v>769.06500000000005</v>
      </c>
      <c r="E39" s="354">
        <v>532</v>
      </c>
      <c r="F39" s="356">
        <v>15139.663</v>
      </c>
      <c r="G39" s="151"/>
      <c r="H39" s="179">
        <v>15139.663</v>
      </c>
    </row>
    <row r="40" spans="1:8" s="153" customFormat="1" ht="12.75">
      <c r="A40" s="349" t="s">
        <v>1188</v>
      </c>
      <c r="B40" s="350">
        <v>919</v>
      </c>
      <c r="C40" s="351">
        <v>918.93399999999997</v>
      </c>
      <c r="D40" s="351">
        <v>799.83</v>
      </c>
      <c r="E40" s="350">
        <v>553</v>
      </c>
      <c r="F40" s="357">
        <v>15469.56</v>
      </c>
      <c r="G40" s="151"/>
      <c r="H40" s="179">
        <v>15469.56</v>
      </c>
    </row>
    <row r="41" spans="1:8" s="153" customFormat="1" ht="12.75">
      <c r="A41" s="353" t="s">
        <v>1189</v>
      </c>
      <c r="B41" s="354">
        <v>954</v>
      </c>
      <c r="C41" s="355">
        <v>954.52200000000005</v>
      </c>
      <c r="D41" s="355">
        <v>830.59500000000003</v>
      </c>
      <c r="E41" s="354">
        <v>574</v>
      </c>
      <c r="F41" s="356">
        <v>15800.136</v>
      </c>
      <c r="G41" s="151"/>
      <c r="H41" s="179">
        <v>15800.136</v>
      </c>
    </row>
    <row r="42" spans="1:8" s="153" customFormat="1" ht="12.75">
      <c r="A42" s="349" t="s">
        <v>1190</v>
      </c>
      <c r="B42" s="350">
        <v>989</v>
      </c>
      <c r="C42" s="351">
        <v>990.11</v>
      </c>
      <c r="D42" s="351">
        <v>861.36</v>
      </c>
      <c r="E42" s="350">
        <v>595</v>
      </c>
      <c r="F42" s="357">
        <v>16036.039999999999</v>
      </c>
      <c r="G42" s="151"/>
      <c r="H42" s="179">
        <v>16036.039999999999</v>
      </c>
    </row>
    <row r="43" spans="1:8" s="153" customFormat="1" ht="12.75">
      <c r="A43" s="353" t="s">
        <v>1191</v>
      </c>
      <c r="B43" s="354">
        <v>1024</v>
      </c>
      <c r="C43" s="355">
        <v>1025.6980000000001</v>
      </c>
      <c r="D43" s="355">
        <v>892.125</v>
      </c>
      <c r="E43" s="354">
        <v>616</v>
      </c>
      <c r="F43" s="356">
        <v>16270.683000000001</v>
      </c>
      <c r="G43" s="151"/>
      <c r="H43" s="179">
        <v>16270.683000000001</v>
      </c>
    </row>
    <row r="44" spans="1:8" s="153" customFormat="1" ht="12.75">
      <c r="A44" s="349" t="s">
        <v>1192</v>
      </c>
      <c r="B44" s="350">
        <v>1059</v>
      </c>
      <c r="C44" s="351">
        <v>1061.2860000000001</v>
      </c>
      <c r="D44" s="351">
        <v>922.89</v>
      </c>
      <c r="E44" s="350">
        <v>637</v>
      </c>
      <c r="F44" s="357">
        <v>16758.690000000002</v>
      </c>
      <c r="G44" s="151"/>
      <c r="H44" s="179">
        <v>16758.690000000002</v>
      </c>
    </row>
    <row r="45" spans="1:8" s="153" customFormat="1" ht="12.75">
      <c r="A45" s="353" t="s">
        <v>1193</v>
      </c>
      <c r="B45" s="354">
        <v>1094</v>
      </c>
      <c r="C45" s="355">
        <v>1096.874</v>
      </c>
      <c r="D45" s="355">
        <v>953.65500000000009</v>
      </c>
      <c r="E45" s="354">
        <v>658</v>
      </c>
      <c r="F45" s="356">
        <v>17245.921000000002</v>
      </c>
      <c r="G45" s="151"/>
      <c r="H45" s="179">
        <v>17245.921000000002</v>
      </c>
    </row>
    <row r="46" spans="1:8" s="153" customFormat="1" ht="12.75">
      <c r="A46" s="349" t="s">
        <v>1194</v>
      </c>
      <c r="B46" s="350">
        <v>1129</v>
      </c>
      <c r="C46" s="351">
        <v>1132.4620000000002</v>
      </c>
      <c r="D46" s="351">
        <v>984.42000000000007</v>
      </c>
      <c r="E46" s="350">
        <v>679</v>
      </c>
      <c r="F46" s="357">
        <v>17711.133000000002</v>
      </c>
      <c r="G46" s="151"/>
      <c r="H46" s="179">
        <v>17711.133000000002</v>
      </c>
    </row>
    <row r="47" spans="1:8" s="153" customFormat="1" ht="12.75">
      <c r="A47" s="353" t="s">
        <v>1195</v>
      </c>
      <c r="B47" s="354">
        <v>1164</v>
      </c>
      <c r="C47" s="355">
        <v>1168.0500000000002</v>
      </c>
      <c r="D47" s="355">
        <v>1015.1850000000001</v>
      </c>
      <c r="E47" s="354">
        <v>700</v>
      </c>
      <c r="F47" s="356">
        <v>18176.344999999998</v>
      </c>
      <c r="G47" s="151"/>
      <c r="H47" s="179">
        <v>18176.344999999998</v>
      </c>
    </row>
    <row r="48" spans="1:8" s="153" customFormat="1" ht="12.75">
      <c r="A48" s="349" t="s">
        <v>1196</v>
      </c>
      <c r="B48" s="350">
        <v>1199</v>
      </c>
      <c r="C48" s="351">
        <v>1203.6380000000001</v>
      </c>
      <c r="D48" s="351">
        <v>1045.95</v>
      </c>
      <c r="E48" s="350">
        <v>721</v>
      </c>
      <c r="F48" s="357">
        <v>18481.41</v>
      </c>
      <c r="G48" s="151"/>
      <c r="H48" s="179">
        <v>18481.41</v>
      </c>
    </row>
    <row r="49" spans="1:8" s="153" customFormat="1" ht="12.75">
      <c r="A49" s="353" t="s">
        <v>1197</v>
      </c>
      <c r="B49" s="354">
        <v>1234</v>
      </c>
      <c r="C49" s="355">
        <v>1239.2260000000001</v>
      </c>
      <c r="D49" s="355">
        <v>1076.7149999999999</v>
      </c>
      <c r="E49" s="354">
        <v>742</v>
      </c>
      <c r="F49" s="356">
        <v>18785.602000000003</v>
      </c>
      <c r="G49" s="151"/>
      <c r="H49" s="179">
        <v>18785.602000000003</v>
      </c>
    </row>
    <row r="50" spans="1:8" s="153" customFormat="1" ht="12.75">
      <c r="A50" s="349" t="s">
        <v>1198</v>
      </c>
      <c r="B50" s="350">
        <v>1269</v>
      </c>
      <c r="C50" s="351">
        <v>1274.8140000000001</v>
      </c>
      <c r="D50" s="351">
        <v>1107.48</v>
      </c>
      <c r="E50" s="350">
        <v>763</v>
      </c>
      <c r="F50" s="357">
        <v>19116.274999999998</v>
      </c>
      <c r="G50" s="151"/>
      <c r="H50" s="179">
        <v>19116.274999999998</v>
      </c>
    </row>
    <row r="51" spans="1:8" s="153" customFormat="1" ht="12.75">
      <c r="A51" s="353" t="s">
        <v>1199</v>
      </c>
      <c r="B51" s="354">
        <v>1304</v>
      </c>
      <c r="C51" s="355">
        <v>1310.402</v>
      </c>
      <c r="D51" s="355">
        <v>1138.2449999999999</v>
      </c>
      <c r="E51" s="354">
        <v>784</v>
      </c>
      <c r="F51" s="356">
        <v>19446.075000000001</v>
      </c>
      <c r="G51" s="151"/>
      <c r="H51" s="179">
        <v>19446.075000000001</v>
      </c>
    </row>
    <row r="52" spans="1:8" s="153" customFormat="1" ht="12.75">
      <c r="A52" s="349" t="s">
        <v>1200</v>
      </c>
      <c r="B52" s="350">
        <v>1339</v>
      </c>
      <c r="C52" s="351">
        <v>1345.99</v>
      </c>
      <c r="D52" s="351">
        <v>1169.01</v>
      </c>
      <c r="E52" s="350">
        <v>805</v>
      </c>
      <c r="F52" s="357">
        <v>19949.02</v>
      </c>
      <c r="G52" s="151"/>
      <c r="H52" s="179">
        <v>19949.02</v>
      </c>
    </row>
    <row r="53" spans="1:8" s="153" customFormat="1" ht="12.75">
      <c r="A53" s="353" t="s">
        <v>1201</v>
      </c>
      <c r="B53" s="354">
        <v>1374</v>
      </c>
      <c r="C53" s="355">
        <v>1381.5780000000002</v>
      </c>
      <c r="D53" s="355">
        <v>1199.7749999999999</v>
      </c>
      <c r="E53" s="354">
        <v>826</v>
      </c>
      <c r="F53" s="356">
        <v>20451.189000000002</v>
      </c>
      <c r="G53" s="151"/>
      <c r="H53" s="179">
        <v>20451.189000000002</v>
      </c>
    </row>
    <row r="54" spans="1:8" s="153" customFormat="1" ht="12.75">
      <c r="A54" s="349" t="s">
        <v>1202</v>
      </c>
      <c r="B54" s="350">
        <v>1409</v>
      </c>
      <c r="C54" s="351">
        <v>1417.1660000000002</v>
      </c>
      <c r="D54" s="351">
        <v>1230.54</v>
      </c>
      <c r="E54" s="350">
        <v>847</v>
      </c>
      <c r="F54" s="357">
        <v>20953.940000000002</v>
      </c>
      <c r="G54" s="151"/>
      <c r="H54" s="179">
        <v>20953.940000000002</v>
      </c>
    </row>
    <row r="55" spans="1:8" s="153" customFormat="1" ht="12.75">
      <c r="A55" s="353" t="s">
        <v>1203</v>
      </c>
      <c r="B55" s="354">
        <v>1444</v>
      </c>
      <c r="C55" s="355">
        <v>1452.7540000000001</v>
      </c>
      <c r="D55" s="355">
        <v>1261.3049999999998</v>
      </c>
      <c r="E55" s="354">
        <v>868</v>
      </c>
      <c r="F55" s="356">
        <v>21456.303</v>
      </c>
      <c r="G55" s="151"/>
      <c r="H55" s="179">
        <v>21456.303</v>
      </c>
    </row>
    <row r="56" spans="1:8" s="153" customFormat="1" ht="12.75">
      <c r="A56" s="349" t="s">
        <v>1204</v>
      </c>
      <c r="B56" s="350">
        <v>1479</v>
      </c>
      <c r="C56" s="351">
        <v>1488.3420000000001</v>
      </c>
      <c r="D56" s="351">
        <v>1292.07</v>
      </c>
      <c r="E56" s="350">
        <v>889</v>
      </c>
      <c r="F56" s="357">
        <v>21943.34</v>
      </c>
      <c r="G56" s="151"/>
      <c r="H56" s="179">
        <v>21943.34</v>
      </c>
    </row>
    <row r="57" spans="1:8" s="153" customFormat="1" ht="12.75">
      <c r="A57" s="353" t="s">
        <v>1205</v>
      </c>
      <c r="B57" s="354">
        <v>1514</v>
      </c>
      <c r="C57" s="355">
        <v>1523.93</v>
      </c>
      <c r="D57" s="355">
        <v>1322.8349999999998</v>
      </c>
      <c r="E57" s="354">
        <v>910</v>
      </c>
      <c r="F57" s="356">
        <v>22429.407000000003</v>
      </c>
      <c r="G57" s="151"/>
      <c r="H57" s="179">
        <v>22429.407000000003</v>
      </c>
    </row>
    <row r="58" spans="1:8" s="153" customFormat="1" ht="12.75">
      <c r="A58" s="349" t="s">
        <v>1206</v>
      </c>
      <c r="B58" s="350">
        <v>1549</v>
      </c>
      <c r="C58" s="351">
        <v>1559.518</v>
      </c>
      <c r="D58" s="351">
        <v>1353.6</v>
      </c>
      <c r="E58" s="350">
        <v>931</v>
      </c>
      <c r="F58" s="357">
        <v>22601</v>
      </c>
      <c r="G58" s="151"/>
      <c r="H58" s="179">
        <v>22601</v>
      </c>
    </row>
    <row r="59" spans="1:8" s="153" customFormat="1" ht="13.5" thickBot="1">
      <c r="A59" s="358" t="s">
        <v>1207</v>
      </c>
      <c r="B59" s="359">
        <v>1584</v>
      </c>
      <c r="C59" s="360">
        <v>1595.1060000000002</v>
      </c>
      <c r="D59" s="360">
        <v>1384.365</v>
      </c>
      <c r="E59" s="359">
        <v>952</v>
      </c>
      <c r="F59" s="361">
        <v>22772.010999999988</v>
      </c>
      <c r="G59" s="151"/>
      <c r="H59" s="179">
        <v>22772.010999999988</v>
      </c>
    </row>
    <row r="60" spans="1:8" customFormat="1" ht="12.75">
      <c r="H60" s="53"/>
    </row>
    <row r="61" spans="1:8" s="153" customFormat="1" ht="12.75">
      <c r="A61" s="353" t="s">
        <v>1208</v>
      </c>
      <c r="B61" s="362">
        <v>121</v>
      </c>
      <c r="C61" s="362">
        <v>108</v>
      </c>
      <c r="D61" s="362">
        <v>98</v>
      </c>
      <c r="E61" s="362">
        <v>74</v>
      </c>
      <c r="F61" s="356">
        <v>4939</v>
      </c>
      <c r="G61" s="151"/>
      <c r="H61" s="179">
        <v>4939</v>
      </c>
    </row>
    <row r="62" spans="1:8" s="153" customFormat="1" ht="12.75">
      <c r="A62" s="349" t="s">
        <v>1209</v>
      </c>
      <c r="B62" s="363">
        <v>149</v>
      </c>
      <c r="C62" s="363">
        <v>135.99799999999999</v>
      </c>
      <c r="D62" s="363">
        <v>123</v>
      </c>
      <c r="E62" s="363">
        <v>91</v>
      </c>
      <c r="F62" s="357">
        <v>5301</v>
      </c>
      <c r="G62" s="151"/>
      <c r="H62" s="179">
        <v>5301</v>
      </c>
    </row>
    <row r="63" spans="1:8" s="153" customFormat="1" ht="12.75">
      <c r="A63" s="353" t="s">
        <v>1210</v>
      </c>
      <c r="B63" s="362">
        <v>184</v>
      </c>
      <c r="C63" s="362">
        <v>171.58600000000001</v>
      </c>
      <c r="D63" s="362">
        <v>153.76499999999999</v>
      </c>
      <c r="E63" s="362">
        <v>112</v>
      </c>
      <c r="F63" s="356">
        <v>5664</v>
      </c>
      <c r="G63" s="151"/>
      <c r="H63" s="179">
        <v>5664</v>
      </c>
    </row>
    <row r="64" spans="1:8" s="153" customFormat="1" ht="12.75">
      <c r="A64" s="349" t="s">
        <v>1211</v>
      </c>
      <c r="B64" s="363">
        <v>219</v>
      </c>
      <c r="C64" s="363">
        <v>207.17400000000001</v>
      </c>
      <c r="D64" s="363">
        <v>184.53</v>
      </c>
      <c r="E64" s="363">
        <v>133</v>
      </c>
      <c r="F64" s="357">
        <v>6032</v>
      </c>
      <c r="G64" s="151"/>
      <c r="H64" s="179">
        <v>6032</v>
      </c>
    </row>
    <row r="65" spans="1:8" s="153" customFormat="1" ht="12.75">
      <c r="A65" s="353" t="s">
        <v>1212</v>
      </c>
      <c r="B65" s="362">
        <v>254</v>
      </c>
      <c r="C65" s="362">
        <v>242.762</v>
      </c>
      <c r="D65" s="362">
        <v>215.29499999999999</v>
      </c>
      <c r="E65" s="362">
        <v>154</v>
      </c>
      <c r="F65" s="356">
        <v>6399</v>
      </c>
      <c r="G65" s="151"/>
      <c r="H65" s="179">
        <v>6399</v>
      </c>
    </row>
    <row r="66" spans="1:8" s="153" customFormat="1" ht="12.75">
      <c r="A66" s="349" t="s">
        <v>1213</v>
      </c>
      <c r="B66" s="363">
        <v>289</v>
      </c>
      <c r="C66" s="363">
        <v>278.35000000000002</v>
      </c>
      <c r="D66" s="363">
        <v>246.06</v>
      </c>
      <c r="E66" s="363">
        <v>175</v>
      </c>
      <c r="F66" s="357">
        <v>6827</v>
      </c>
      <c r="G66" s="151"/>
      <c r="H66" s="179">
        <v>6827</v>
      </c>
    </row>
    <row r="67" spans="1:8" s="153" customFormat="1" ht="12.75">
      <c r="A67" s="353" t="s">
        <v>1214</v>
      </c>
      <c r="B67" s="362">
        <v>324</v>
      </c>
      <c r="C67" s="362">
        <v>313.93799999999999</v>
      </c>
      <c r="D67" s="362">
        <v>276.82499999999999</v>
      </c>
      <c r="E67" s="362">
        <v>196</v>
      </c>
      <c r="F67" s="356">
        <v>7256</v>
      </c>
      <c r="G67" s="151"/>
      <c r="H67" s="179">
        <v>7256</v>
      </c>
    </row>
    <row r="68" spans="1:8" s="153" customFormat="1" ht="12.75">
      <c r="A68" s="349" t="s">
        <v>1215</v>
      </c>
      <c r="B68" s="363">
        <v>359</v>
      </c>
      <c r="C68" s="363">
        <v>349.52600000000001</v>
      </c>
      <c r="D68" s="363">
        <v>307.58999999999997</v>
      </c>
      <c r="E68" s="363">
        <v>217</v>
      </c>
      <c r="F68" s="357">
        <v>7376</v>
      </c>
      <c r="G68" s="151"/>
      <c r="H68" s="179">
        <v>7376</v>
      </c>
    </row>
    <row r="69" spans="1:8" s="153" customFormat="1" ht="12.75">
      <c r="A69" s="353" t="s">
        <v>1216</v>
      </c>
      <c r="B69" s="362">
        <v>394</v>
      </c>
      <c r="C69" s="362">
        <v>385.11400000000003</v>
      </c>
      <c r="D69" s="362">
        <v>338.35500000000002</v>
      </c>
      <c r="E69" s="362">
        <v>238</v>
      </c>
      <c r="F69" s="356">
        <v>7497</v>
      </c>
      <c r="G69" s="151"/>
      <c r="H69" s="179">
        <v>7497</v>
      </c>
    </row>
    <row r="70" spans="1:8" s="153" customFormat="1" ht="12.75">
      <c r="A70" s="349" t="s">
        <v>1217</v>
      </c>
      <c r="B70" s="363">
        <v>429</v>
      </c>
      <c r="C70" s="363">
        <v>420.702</v>
      </c>
      <c r="D70" s="363">
        <v>369.12</v>
      </c>
      <c r="E70" s="363">
        <v>259</v>
      </c>
      <c r="F70" s="357">
        <v>8246</v>
      </c>
      <c r="G70" s="151"/>
      <c r="H70" s="179">
        <v>8246</v>
      </c>
    </row>
    <row r="71" spans="1:8" s="153" customFormat="1" ht="12.75">
      <c r="A71" s="353" t="s">
        <v>1218</v>
      </c>
      <c r="B71" s="362">
        <v>464</v>
      </c>
      <c r="C71" s="362">
        <v>456.29</v>
      </c>
      <c r="D71" s="362">
        <v>399.88499999999999</v>
      </c>
      <c r="E71" s="362">
        <v>280</v>
      </c>
      <c r="F71" s="356">
        <v>8997</v>
      </c>
      <c r="G71" s="151"/>
      <c r="H71" s="179">
        <v>8997</v>
      </c>
    </row>
    <row r="72" spans="1:8" s="153" customFormat="1" ht="12.75">
      <c r="A72" s="349" t="s">
        <v>1219</v>
      </c>
      <c r="B72" s="363">
        <v>499</v>
      </c>
      <c r="C72" s="363">
        <v>491.87800000000004</v>
      </c>
      <c r="D72" s="363">
        <v>430.65</v>
      </c>
      <c r="E72" s="363">
        <v>301</v>
      </c>
      <c r="F72" s="357">
        <v>9266</v>
      </c>
      <c r="G72" s="151"/>
      <c r="H72" s="179">
        <v>9266</v>
      </c>
    </row>
    <row r="73" spans="1:8" s="153" customFormat="1" ht="12.75">
      <c r="A73" s="353" t="s">
        <v>1220</v>
      </c>
      <c r="B73" s="362">
        <v>534</v>
      </c>
      <c r="C73" s="362">
        <v>527.46600000000001</v>
      </c>
      <c r="D73" s="362">
        <v>461.41500000000002</v>
      </c>
      <c r="E73" s="362">
        <v>322</v>
      </c>
      <c r="F73" s="356">
        <v>9534</v>
      </c>
      <c r="G73" s="151"/>
      <c r="H73" s="179">
        <v>9534</v>
      </c>
    </row>
    <row r="74" spans="1:8" s="153" customFormat="1" ht="12.75">
      <c r="A74" s="349" t="s">
        <v>1221</v>
      </c>
      <c r="B74" s="363">
        <v>569</v>
      </c>
      <c r="C74" s="363">
        <v>563.05399999999997</v>
      </c>
      <c r="D74" s="363">
        <v>492.18</v>
      </c>
      <c r="E74" s="363">
        <v>343</v>
      </c>
      <c r="F74" s="357">
        <v>9944</v>
      </c>
      <c r="G74" s="151"/>
      <c r="H74" s="179">
        <v>9944</v>
      </c>
    </row>
    <row r="75" spans="1:8" s="153" customFormat="1" ht="12.75">
      <c r="A75" s="353" t="s">
        <v>1222</v>
      </c>
      <c r="B75" s="362">
        <v>604</v>
      </c>
      <c r="C75" s="362">
        <v>598.64200000000005</v>
      </c>
      <c r="D75" s="362">
        <v>522.94500000000005</v>
      </c>
      <c r="E75" s="362">
        <v>364</v>
      </c>
      <c r="F75" s="356">
        <v>10353</v>
      </c>
      <c r="G75" s="151"/>
      <c r="H75" s="179">
        <v>10353</v>
      </c>
    </row>
    <row r="76" spans="1:8" s="153" customFormat="1" ht="12.75">
      <c r="A76" s="349" t="s">
        <v>1223</v>
      </c>
      <c r="B76" s="363">
        <v>639</v>
      </c>
      <c r="C76" s="363">
        <v>634.23</v>
      </c>
      <c r="D76" s="363">
        <v>553.71</v>
      </c>
      <c r="E76" s="363">
        <v>385</v>
      </c>
      <c r="F76" s="357">
        <v>10702</v>
      </c>
      <c r="G76" s="151"/>
      <c r="H76" s="179">
        <v>10702</v>
      </c>
    </row>
    <row r="77" spans="1:8" s="153" customFormat="1" ht="12.75">
      <c r="A77" s="353" t="s">
        <v>1224</v>
      </c>
      <c r="B77" s="362">
        <v>674</v>
      </c>
      <c r="C77" s="362">
        <v>669.81799999999998</v>
      </c>
      <c r="D77" s="362">
        <v>584.47500000000002</v>
      </c>
      <c r="E77" s="362">
        <v>406</v>
      </c>
      <c r="F77" s="356">
        <v>11050</v>
      </c>
      <c r="G77" s="151"/>
      <c r="H77" s="179">
        <v>11050</v>
      </c>
    </row>
    <row r="78" spans="1:8" s="153" customFormat="1" ht="12.75">
      <c r="A78" s="349" t="s">
        <v>1225</v>
      </c>
      <c r="B78" s="363">
        <v>709</v>
      </c>
      <c r="C78" s="363">
        <v>705.40599999999995</v>
      </c>
      <c r="D78" s="363">
        <v>615.24</v>
      </c>
      <c r="E78" s="363">
        <v>427</v>
      </c>
      <c r="F78" s="357">
        <v>11382</v>
      </c>
      <c r="G78" s="151"/>
      <c r="H78" s="179">
        <v>11382</v>
      </c>
    </row>
    <row r="79" spans="1:8" s="153" customFormat="1" ht="12.75">
      <c r="A79" s="353" t="s">
        <v>1226</v>
      </c>
      <c r="B79" s="362">
        <v>744</v>
      </c>
      <c r="C79" s="362">
        <v>740.99400000000003</v>
      </c>
      <c r="D79" s="362">
        <v>646.005</v>
      </c>
      <c r="E79" s="362">
        <v>448</v>
      </c>
      <c r="F79" s="356">
        <v>11713</v>
      </c>
      <c r="G79" s="151"/>
      <c r="H79" s="179">
        <v>11713</v>
      </c>
    </row>
    <row r="80" spans="1:8" s="153" customFormat="1" ht="12.75">
      <c r="A80" s="349" t="s">
        <v>1227</v>
      </c>
      <c r="B80" s="363">
        <v>779</v>
      </c>
      <c r="C80" s="363">
        <v>776.58199999999999</v>
      </c>
      <c r="D80" s="363">
        <v>676.77</v>
      </c>
      <c r="E80" s="363">
        <v>469</v>
      </c>
      <c r="F80" s="357">
        <v>13554.101000000001</v>
      </c>
      <c r="G80" s="151"/>
      <c r="H80" s="179">
        <v>13554.101000000001</v>
      </c>
    </row>
    <row r="81" spans="1:8" s="153" customFormat="1" ht="12.75">
      <c r="A81" s="353" t="s">
        <v>1228</v>
      </c>
      <c r="B81" s="362">
        <v>814</v>
      </c>
      <c r="C81" s="362">
        <v>812.17</v>
      </c>
      <c r="D81" s="362">
        <v>707.53499999999997</v>
      </c>
      <c r="E81" s="362">
        <v>490</v>
      </c>
      <c r="F81" s="356">
        <v>15394.675999999999</v>
      </c>
      <c r="G81" s="151"/>
      <c r="H81" s="179">
        <v>15394.675999999999</v>
      </c>
    </row>
    <row r="82" spans="1:8" s="153" customFormat="1" ht="12.75">
      <c r="A82" s="349" t="s">
        <v>1229</v>
      </c>
      <c r="B82" s="363">
        <v>849</v>
      </c>
      <c r="C82" s="363">
        <v>847.75800000000004</v>
      </c>
      <c r="D82" s="363">
        <v>738.30000000000007</v>
      </c>
      <c r="E82" s="363">
        <v>511</v>
      </c>
      <c r="F82" s="357">
        <v>15662.59</v>
      </c>
      <c r="G82" s="151"/>
      <c r="H82" s="179">
        <v>15662.59</v>
      </c>
    </row>
    <row r="83" spans="1:8" s="153" customFormat="1" ht="12.75">
      <c r="A83" s="353" t="s">
        <v>1230</v>
      </c>
      <c r="B83" s="362">
        <v>884</v>
      </c>
      <c r="C83" s="362">
        <v>883.346</v>
      </c>
      <c r="D83" s="362">
        <v>769.06500000000005</v>
      </c>
      <c r="E83" s="362">
        <v>532</v>
      </c>
      <c r="F83" s="356">
        <v>15930.31</v>
      </c>
      <c r="G83" s="151"/>
      <c r="H83" s="179">
        <v>15930.31</v>
      </c>
    </row>
    <row r="84" spans="1:8" s="153" customFormat="1" ht="12.75">
      <c r="A84" s="349" t="s">
        <v>1231</v>
      </c>
      <c r="B84" s="363">
        <v>919</v>
      </c>
      <c r="C84" s="363">
        <v>918.93399999999997</v>
      </c>
      <c r="D84" s="363">
        <v>799.83</v>
      </c>
      <c r="E84" s="363">
        <v>553</v>
      </c>
      <c r="F84" s="357">
        <v>16340.62</v>
      </c>
      <c r="G84" s="151"/>
      <c r="H84" s="179">
        <v>16340.62</v>
      </c>
    </row>
    <row r="85" spans="1:8" s="153" customFormat="1" ht="12.75">
      <c r="A85" s="353" t="s">
        <v>1232</v>
      </c>
      <c r="B85" s="362">
        <v>954</v>
      </c>
      <c r="C85" s="362">
        <v>954.52200000000005</v>
      </c>
      <c r="D85" s="362">
        <v>830.59500000000003</v>
      </c>
      <c r="E85" s="362">
        <v>574</v>
      </c>
      <c r="F85" s="356">
        <v>16750.833000000002</v>
      </c>
      <c r="G85" s="151"/>
      <c r="H85" s="179">
        <v>16750.833000000002</v>
      </c>
    </row>
    <row r="86" spans="1:8" s="153" customFormat="1" ht="12.75">
      <c r="A86" s="349" t="s">
        <v>1233</v>
      </c>
      <c r="B86" s="363">
        <v>989</v>
      </c>
      <c r="C86" s="363">
        <v>990.11</v>
      </c>
      <c r="D86" s="363">
        <v>861.36</v>
      </c>
      <c r="E86" s="363">
        <v>595</v>
      </c>
      <c r="F86" s="357">
        <v>17179.670000000002</v>
      </c>
      <c r="G86" s="151"/>
      <c r="H86" s="179">
        <v>17179.670000000002</v>
      </c>
    </row>
    <row r="87" spans="1:8" s="153" customFormat="1" ht="12.75">
      <c r="A87" s="353" t="s">
        <v>1234</v>
      </c>
      <c r="B87" s="362">
        <v>1024</v>
      </c>
      <c r="C87" s="362">
        <v>1025.6980000000001</v>
      </c>
      <c r="D87" s="362">
        <v>892.125</v>
      </c>
      <c r="E87" s="362">
        <v>616</v>
      </c>
      <c r="F87" s="356">
        <v>17608.701000000001</v>
      </c>
      <c r="G87" s="151"/>
      <c r="H87" s="179">
        <v>17608.701000000001</v>
      </c>
    </row>
    <row r="88" spans="1:8" s="153" customFormat="1" ht="12.75">
      <c r="A88" s="349" t="s">
        <v>1235</v>
      </c>
      <c r="B88" s="363">
        <v>1059</v>
      </c>
      <c r="C88" s="363">
        <v>1061.2860000000001</v>
      </c>
      <c r="D88" s="363">
        <v>922.89</v>
      </c>
      <c r="E88" s="363">
        <v>637</v>
      </c>
      <c r="F88" s="357">
        <v>17728.690000000002</v>
      </c>
      <c r="G88" s="151"/>
      <c r="H88" s="179">
        <v>17728.690000000002</v>
      </c>
    </row>
    <row r="89" spans="1:8" s="153" customFormat="1" ht="12.75">
      <c r="A89" s="353" t="s">
        <v>1236</v>
      </c>
      <c r="B89" s="362">
        <v>1094</v>
      </c>
      <c r="C89" s="362">
        <v>1096.874</v>
      </c>
      <c r="D89" s="362">
        <v>953.65500000000009</v>
      </c>
      <c r="E89" s="362">
        <v>658</v>
      </c>
      <c r="F89" s="356">
        <v>17847.709000000003</v>
      </c>
      <c r="G89" s="151"/>
      <c r="H89" s="179">
        <v>17847.709000000003</v>
      </c>
    </row>
    <row r="90" spans="1:8" s="153" customFormat="1" ht="12.75">
      <c r="A90" s="349" t="s">
        <v>1237</v>
      </c>
      <c r="B90" s="363">
        <v>1129</v>
      </c>
      <c r="C90" s="363">
        <v>1132.4620000000002</v>
      </c>
      <c r="D90" s="363">
        <v>984.42000000000007</v>
      </c>
      <c r="E90" s="363">
        <v>679</v>
      </c>
      <c r="F90" s="357">
        <v>18598.877</v>
      </c>
      <c r="G90" s="151"/>
      <c r="H90" s="179">
        <v>18598.877</v>
      </c>
    </row>
    <row r="91" spans="1:8" s="153" customFormat="1" ht="12.75">
      <c r="A91" s="353" t="s">
        <v>1238</v>
      </c>
      <c r="B91" s="362">
        <v>1164</v>
      </c>
      <c r="C91" s="362">
        <v>1168.0500000000002</v>
      </c>
      <c r="D91" s="362">
        <v>1015.1850000000001</v>
      </c>
      <c r="E91" s="362">
        <v>700</v>
      </c>
      <c r="F91" s="356">
        <v>19350.045000000002</v>
      </c>
      <c r="G91" s="151"/>
      <c r="H91" s="179">
        <v>19350.045000000002</v>
      </c>
    </row>
    <row r="92" spans="1:8" s="153" customFormat="1" ht="12.75">
      <c r="A92" s="349" t="s">
        <v>1239</v>
      </c>
      <c r="B92" s="363">
        <v>1199</v>
      </c>
      <c r="C92" s="363">
        <v>1203.6380000000001</v>
      </c>
      <c r="D92" s="363">
        <v>1045.95</v>
      </c>
      <c r="E92" s="363">
        <v>721</v>
      </c>
      <c r="F92" s="357">
        <v>19618.25</v>
      </c>
      <c r="G92" s="151"/>
      <c r="H92" s="179">
        <v>19618.25</v>
      </c>
    </row>
    <row r="93" spans="1:8" s="153" customFormat="1" ht="12.75">
      <c r="A93" s="353" t="s">
        <v>1240</v>
      </c>
      <c r="B93" s="362">
        <v>1234</v>
      </c>
      <c r="C93" s="362">
        <v>1239.2260000000001</v>
      </c>
      <c r="D93" s="362">
        <v>1076.7149999999999</v>
      </c>
      <c r="E93" s="362">
        <v>742</v>
      </c>
      <c r="F93" s="356">
        <v>19885.679</v>
      </c>
      <c r="G93" s="151"/>
      <c r="H93" s="179">
        <v>19885.679</v>
      </c>
    </row>
    <row r="94" spans="1:8" s="153" customFormat="1" ht="12.75">
      <c r="A94" s="349" t="s">
        <v>1241</v>
      </c>
      <c r="B94" s="363">
        <v>1269</v>
      </c>
      <c r="C94" s="363">
        <v>1274.8140000000001</v>
      </c>
      <c r="D94" s="363">
        <v>1107.48</v>
      </c>
      <c r="E94" s="363">
        <v>763</v>
      </c>
      <c r="F94" s="357">
        <v>20296.280000000002</v>
      </c>
      <c r="G94" s="151"/>
      <c r="H94" s="179">
        <v>20296.280000000002</v>
      </c>
    </row>
    <row r="95" spans="1:8" s="153" customFormat="1" ht="12.75">
      <c r="A95" s="353" t="s">
        <v>1242</v>
      </c>
      <c r="B95" s="362">
        <v>1304</v>
      </c>
      <c r="C95" s="362">
        <v>1310.402</v>
      </c>
      <c r="D95" s="362">
        <v>1138.2449999999999</v>
      </c>
      <c r="E95" s="362">
        <v>784</v>
      </c>
      <c r="F95" s="356">
        <v>20705.135000000002</v>
      </c>
      <c r="G95" s="151"/>
      <c r="H95" s="179">
        <v>20705.135000000002</v>
      </c>
    </row>
    <row r="96" spans="1:8" s="153" customFormat="1" ht="12.75">
      <c r="A96" s="349" t="s">
        <v>1243</v>
      </c>
      <c r="B96" s="363">
        <v>1339</v>
      </c>
      <c r="C96" s="363">
        <v>1345.99</v>
      </c>
      <c r="D96" s="363">
        <v>1169.01</v>
      </c>
      <c r="E96" s="363">
        <v>805</v>
      </c>
      <c r="F96" s="357">
        <v>21054.82</v>
      </c>
      <c r="G96" s="151"/>
      <c r="H96" s="179">
        <v>21054.82</v>
      </c>
    </row>
    <row r="97" spans="1:8" s="153" customFormat="1" ht="12.75">
      <c r="A97" s="353" t="s">
        <v>1244</v>
      </c>
      <c r="B97" s="362">
        <v>1374</v>
      </c>
      <c r="C97" s="362">
        <v>1381.5780000000002</v>
      </c>
      <c r="D97" s="362">
        <v>1199.7749999999999</v>
      </c>
      <c r="E97" s="362">
        <v>826</v>
      </c>
      <c r="F97" s="356">
        <v>21402.953000000001</v>
      </c>
      <c r="G97" s="151"/>
      <c r="H97" s="179">
        <v>21402.953000000001</v>
      </c>
    </row>
    <row r="98" spans="1:8" s="153" customFormat="1" ht="12.75">
      <c r="A98" s="349" t="s">
        <v>1245</v>
      </c>
      <c r="B98" s="363">
        <v>1409</v>
      </c>
      <c r="C98" s="363">
        <v>1417.1660000000002</v>
      </c>
      <c r="D98" s="363">
        <v>1230.54</v>
      </c>
      <c r="E98" s="363">
        <v>847</v>
      </c>
      <c r="F98" s="357">
        <v>21751.280000000002</v>
      </c>
      <c r="G98" s="151"/>
      <c r="H98" s="179">
        <v>21751.280000000002</v>
      </c>
    </row>
    <row r="99" spans="1:8" s="153" customFormat="1" ht="12.75">
      <c r="A99" s="353" t="s">
        <v>1246</v>
      </c>
      <c r="B99" s="362">
        <v>1444</v>
      </c>
      <c r="C99" s="362">
        <v>1452.7540000000001</v>
      </c>
      <c r="D99" s="362">
        <v>1261.3049999999998</v>
      </c>
      <c r="E99" s="362">
        <v>868</v>
      </c>
      <c r="F99" s="356">
        <v>22099.703999999998</v>
      </c>
      <c r="G99" s="151"/>
      <c r="H99" s="179">
        <v>22099.703999999998</v>
      </c>
    </row>
    <row r="100" spans="1:8" s="153" customFormat="1" ht="12.75">
      <c r="A100" s="349" t="s">
        <v>1247</v>
      </c>
      <c r="B100" s="363">
        <v>1479</v>
      </c>
      <c r="C100" s="363">
        <v>1488.3420000000001</v>
      </c>
      <c r="D100" s="363">
        <v>1292.07</v>
      </c>
      <c r="E100" s="363">
        <v>889</v>
      </c>
      <c r="F100" s="357">
        <v>22441.920000000002</v>
      </c>
      <c r="G100" s="151"/>
      <c r="H100" s="179">
        <v>22441.920000000002</v>
      </c>
    </row>
    <row r="101" spans="1:8" s="153" customFormat="1" ht="12.75">
      <c r="A101" s="353" t="s">
        <v>1248</v>
      </c>
      <c r="B101" s="362">
        <v>1514</v>
      </c>
      <c r="C101" s="362">
        <v>1523.93</v>
      </c>
      <c r="D101" s="362">
        <v>1322.8349999999998</v>
      </c>
      <c r="E101" s="362">
        <v>910</v>
      </c>
      <c r="F101" s="356">
        <v>22783.651000000005</v>
      </c>
      <c r="G101" s="151"/>
      <c r="H101" s="179">
        <v>22783.651000000005</v>
      </c>
    </row>
    <row r="102" spans="1:8" s="153" customFormat="1" ht="12.75">
      <c r="A102" s="349" t="s">
        <v>1249</v>
      </c>
      <c r="B102" s="363">
        <v>1549</v>
      </c>
      <c r="C102" s="363">
        <v>1559.518</v>
      </c>
      <c r="D102" s="363">
        <v>1353.6</v>
      </c>
      <c r="E102" s="363">
        <v>931</v>
      </c>
      <c r="F102" s="357">
        <v>23092.79</v>
      </c>
      <c r="G102" s="151"/>
      <c r="H102" s="179">
        <v>23092.79</v>
      </c>
    </row>
    <row r="103" spans="1:8" s="153" customFormat="1" ht="12.75">
      <c r="A103" s="353" t="s">
        <v>1250</v>
      </c>
      <c r="B103" s="362">
        <v>1584</v>
      </c>
      <c r="C103" s="362">
        <v>1595.1060000000002</v>
      </c>
      <c r="D103" s="362">
        <v>1384.365</v>
      </c>
      <c r="E103" s="362">
        <v>952</v>
      </c>
      <c r="F103" s="356">
        <v>23402.511000000002</v>
      </c>
      <c r="G103" s="151"/>
      <c r="H103" s="179">
        <v>23402.511000000002</v>
      </c>
    </row>
    <row r="104" spans="1:8" customFormat="1" ht="12.75">
      <c r="H104" s="53"/>
    </row>
    <row r="105" spans="1:8" s="153" customFormat="1" ht="12.75">
      <c r="A105" s="353" t="s">
        <v>1251</v>
      </c>
      <c r="B105" s="362">
        <v>213</v>
      </c>
      <c r="C105" s="362">
        <v>183</v>
      </c>
      <c r="D105" s="362">
        <v>154</v>
      </c>
      <c r="E105" s="362">
        <v>126</v>
      </c>
      <c r="F105" s="356">
        <v>7146</v>
      </c>
      <c r="G105" s="151"/>
      <c r="H105" s="179">
        <v>7146</v>
      </c>
    </row>
    <row r="106" spans="1:8" s="153" customFormat="1" ht="12.75">
      <c r="A106" s="349" t="s">
        <v>1252</v>
      </c>
      <c r="B106" s="363">
        <v>259.99900000000002</v>
      </c>
      <c r="C106" s="363">
        <v>222.99799999999999</v>
      </c>
      <c r="D106" s="363">
        <v>187.99699999999999</v>
      </c>
      <c r="E106" s="363">
        <v>152.99799999999999</v>
      </c>
      <c r="F106" s="357">
        <v>7766</v>
      </c>
      <c r="G106" s="151"/>
      <c r="H106" s="179">
        <v>7766</v>
      </c>
    </row>
    <row r="107" spans="1:8" s="153" customFormat="1" ht="12.75">
      <c r="A107" s="353" t="s">
        <v>1253</v>
      </c>
      <c r="B107" s="362">
        <v>316.52800000000002</v>
      </c>
      <c r="C107" s="362">
        <v>271.58600000000001</v>
      </c>
      <c r="D107" s="362">
        <v>228.64400000000001</v>
      </c>
      <c r="E107" s="362">
        <v>186.11599999999999</v>
      </c>
      <c r="F107" s="356">
        <v>8387</v>
      </c>
      <c r="G107" s="151"/>
      <c r="H107" s="179">
        <v>8387</v>
      </c>
    </row>
    <row r="108" spans="1:8" s="153" customFormat="1" ht="12.75">
      <c r="A108" s="349" t="s">
        <v>1254</v>
      </c>
      <c r="B108" s="363">
        <v>373.05700000000002</v>
      </c>
      <c r="C108" s="363">
        <v>320.17399999999998</v>
      </c>
      <c r="D108" s="363">
        <v>269.291</v>
      </c>
      <c r="E108" s="363">
        <v>219.23400000000001</v>
      </c>
      <c r="F108" s="357">
        <v>8967</v>
      </c>
      <c r="G108" s="151"/>
      <c r="H108" s="179">
        <v>8967</v>
      </c>
    </row>
    <row r="109" spans="1:8" s="153" customFormat="1" ht="12.75">
      <c r="A109" s="353" t="s">
        <v>1255</v>
      </c>
      <c r="B109" s="362">
        <v>429.58600000000001</v>
      </c>
      <c r="C109" s="362">
        <v>368.762</v>
      </c>
      <c r="D109" s="362">
        <v>309.93799999999999</v>
      </c>
      <c r="E109" s="362">
        <v>252.352</v>
      </c>
      <c r="F109" s="356">
        <v>9546</v>
      </c>
      <c r="G109" s="151"/>
      <c r="H109" s="179">
        <v>9546</v>
      </c>
    </row>
    <row r="110" spans="1:8" s="153" customFormat="1" ht="12.75">
      <c r="A110" s="349" t="s">
        <v>1256</v>
      </c>
      <c r="B110" s="363">
        <v>486.11500000000001</v>
      </c>
      <c r="C110" s="363">
        <v>417.35</v>
      </c>
      <c r="D110" s="363">
        <v>350.58499999999998</v>
      </c>
      <c r="E110" s="363">
        <v>285.47000000000003</v>
      </c>
      <c r="F110" s="357">
        <v>10015</v>
      </c>
      <c r="G110" s="151"/>
      <c r="H110" s="179">
        <v>10015</v>
      </c>
    </row>
    <row r="111" spans="1:8" s="153" customFormat="1" ht="12.75">
      <c r="A111" s="353" t="s">
        <v>1257</v>
      </c>
      <c r="B111" s="362">
        <v>542.64400000000001</v>
      </c>
      <c r="C111" s="362">
        <v>465.93799999999999</v>
      </c>
      <c r="D111" s="362">
        <v>391.23199999999997</v>
      </c>
      <c r="E111" s="362">
        <v>318.58800000000002</v>
      </c>
      <c r="F111" s="356">
        <v>10484</v>
      </c>
      <c r="G111" s="151"/>
      <c r="H111" s="179">
        <v>10484</v>
      </c>
    </row>
    <row r="112" spans="1:8" s="153" customFormat="1" ht="12.75">
      <c r="A112" s="349" t="s">
        <v>1258</v>
      </c>
      <c r="B112" s="363">
        <v>599.173</v>
      </c>
      <c r="C112" s="363">
        <v>514.52599999999995</v>
      </c>
      <c r="D112" s="363">
        <v>431.87900000000002</v>
      </c>
      <c r="E112" s="363">
        <v>351.70600000000002</v>
      </c>
      <c r="F112" s="357">
        <v>11070</v>
      </c>
      <c r="G112" s="151"/>
      <c r="H112" s="179">
        <v>11070</v>
      </c>
    </row>
    <row r="113" spans="1:8" s="153" customFormat="1" ht="12.75">
      <c r="A113" s="353" t="s">
        <v>1259</v>
      </c>
      <c r="B113" s="362">
        <v>655.702</v>
      </c>
      <c r="C113" s="362">
        <v>563.11400000000003</v>
      </c>
      <c r="D113" s="362">
        <v>472.52599999999995</v>
      </c>
      <c r="E113" s="362">
        <v>384.82400000000001</v>
      </c>
      <c r="F113" s="356">
        <v>11654</v>
      </c>
      <c r="G113" s="151"/>
      <c r="H113" s="179">
        <v>11654</v>
      </c>
    </row>
    <row r="114" spans="1:8" s="153" customFormat="1" ht="12.75">
      <c r="A114" s="349" t="s">
        <v>1260</v>
      </c>
      <c r="B114" s="363">
        <v>712.23099999999999</v>
      </c>
      <c r="C114" s="363">
        <v>611.702</v>
      </c>
      <c r="D114" s="363">
        <v>513.173</v>
      </c>
      <c r="E114" s="363">
        <v>417.94200000000001</v>
      </c>
      <c r="F114" s="357">
        <v>12372</v>
      </c>
      <c r="G114" s="151"/>
      <c r="H114" s="179">
        <v>12372</v>
      </c>
    </row>
    <row r="115" spans="1:8" s="153" customFormat="1" ht="12.75">
      <c r="A115" s="353" t="s">
        <v>1261</v>
      </c>
      <c r="B115" s="362">
        <v>768.76</v>
      </c>
      <c r="C115" s="362">
        <v>660.29</v>
      </c>
      <c r="D115" s="362">
        <v>553.82000000000005</v>
      </c>
      <c r="E115" s="362">
        <v>451.06</v>
      </c>
      <c r="F115" s="356">
        <v>13090</v>
      </c>
      <c r="G115" s="151"/>
      <c r="H115" s="179">
        <v>13090</v>
      </c>
    </row>
    <row r="116" spans="1:8" s="153" customFormat="1" ht="12.75">
      <c r="A116" s="349" t="s">
        <v>1262</v>
      </c>
      <c r="B116" s="363">
        <v>825.2890000000001</v>
      </c>
      <c r="C116" s="363">
        <v>708.87799999999993</v>
      </c>
      <c r="D116" s="363">
        <v>594.46699999999998</v>
      </c>
      <c r="E116" s="363">
        <v>484.178</v>
      </c>
      <c r="F116" s="357">
        <v>13594</v>
      </c>
      <c r="G116" s="151"/>
      <c r="H116" s="179">
        <v>13594</v>
      </c>
    </row>
    <row r="117" spans="1:8" s="153" customFormat="1" ht="12.75">
      <c r="A117" s="353" t="s">
        <v>1263</v>
      </c>
      <c r="B117" s="362">
        <v>881.8180000000001</v>
      </c>
      <c r="C117" s="362">
        <v>757.46600000000001</v>
      </c>
      <c r="D117" s="362">
        <v>635.11400000000003</v>
      </c>
      <c r="E117" s="362">
        <v>517.29600000000005</v>
      </c>
      <c r="F117" s="356">
        <v>14097</v>
      </c>
      <c r="G117" s="151"/>
      <c r="H117" s="179">
        <v>14097</v>
      </c>
    </row>
    <row r="118" spans="1:8" s="153" customFormat="1" ht="12.75">
      <c r="A118" s="349" t="s">
        <v>1264</v>
      </c>
      <c r="B118" s="363">
        <v>938.34700000000009</v>
      </c>
      <c r="C118" s="363">
        <v>806.05399999999997</v>
      </c>
      <c r="D118" s="363">
        <v>675.76099999999997</v>
      </c>
      <c r="E118" s="363">
        <v>550.41399999999999</v>
      </c>
      <c r="F118" s="357">
        <v>14663</v>
      </c>
      <c r="G118" s="151"/>
      <c r="H118" s="179">
        <v>14663</v>
      </c>
    </row>
    <row r="119" spans="1:8" s="153" customFormat="1" ht="12.75">
      <c r="A119" s="353" t="s">
        <v>1265</v>
      </c>
      <c r="B119" s="362">
        <v>994.87600000000009</v>
      </c>
      <c r="C119" s="362">
        <v>854.64199999999994</v>
      </c>
      <c r="D119" s="362">
        <v>716.40800000000002</v>
      </c>
      <c r="E119" s="362">
        <v>583.53200000000004</v>
      </c>
      <c r="F119" s="356">
        <v>15229</v>
      </c>
      <c r="G119" s="151"/>
      <c r="H119" s="179">
        <v>15229</v>
      </c>
    </row>
    <row r="120" spans="1:8" s="153" customFormat="1" ht="12.75">
      <c r="A120" s="349" t="s">
        <v>1266</v>
      </c>
      <c r="B120" s="363">
        <v>1051.405</v>
      </c>
      <c r="C120" s="363">
        <v>903.23</v>
      </c>
      <c r="D120" s="363">
        <v>757.05499999999995</v>
      </c>
      <c r="E120" s="363">
        <v>616.65</v>
      </c>
      <c r="F120" s="357">
        <v>15784</v>
      </c>
      <c r="G120" s="151"/>
      <c r="H120" s="179">
        <v>15784</v>
      </c>
    </row>
    <row r="121" spans="1:8" s="153" customFormat="1" ht="12.75">
      <c r="A121" s="353" t="s">
        <v>1267</v>
      </c>
      <c r="B121" s="362">
        <v>1107.934</v>
      </c>
      <c r="C121" s="362">
        <v>951.81799999999998</v>
      </c>
      <c r="D121" s="362">
        <v>797.702</v>
      </c>
      <c r="E121" s="362">
        <v>649.76800000000003</v>
      </c>
      <c r="F121" s="356">
        <v>16339</v>
      </c>
      <c r="G121" s="151"/>
      <c r="H121" s="179">
        <v>16339</v>
      </c>
    </row>
    <row r="122" spans="1:8" s="153" customFormat="1" ht="12.75">
      <c r="A122" s="349" t="s">
        <v>1268</v>
      </c>
      <c r="B122" s="363">
        <v>1164.463</v>
      </c>
      <c r="C122" s="363">
        <v>1000.4059999999999</v>
      </c>
      <c r="D122" s="363">
        <v>838.34900000000005</v>
      </c>
      <c r="E122" s="363">
        <v>682.88600000000008</v>
      </c>
      <c r="F122" s="357">
        <v>16965</v>
      </c>
      <c r="G122" s="151"/>
      <c r="H122" s="179">
        <v>16965</v>
      </c>
    </row>
    <row r="123" spans="1:8" s="153" customFormat="1" ht="12.75">
      <c r="A123" s="353" t="s">
        <v>1269</v>
      </c>
      <c r="B123" s="362">
        <v>1220.992</v>
      </c>
      <c r="C123" s="362">
        <v>1048.9940000000001</v>
      </c>
      <c r="D123" s="362">
        <v>878.99599999999998</v>
      </c>
      <c r="E123" s="362">
        <v>716.00400000000002</v>
      </c>
      <c r="F123" s="356">
        <v>17591</v>
      </c>
      <c r="G123" s="151"/>
      <c r="H123" s="179">
        <v>17591</v>
      </c>
    </row>
    <row r="124" spans="1:8" s="153" customFormat="1" ht="12.75">
      <c r="A124" s="349" t="s">
        <v>1270</v>
      </c>
      <c r="B124" s="363">
        <v>1277.5210000000002</v>
      </c>
      <c r="C124" s="363">
        <v>1097.5820000000001</v>
      </c>
      <c r="D124" s="363">
        <v>919.64300000000003</v>
      </c>
      <c r="E124" s="363">
        <v>749.12200000000007</v>
      </c>
      <c r="F124" s="357">
        <v>18597.809999999998</v>
      </c>
      <c r="G124" s="151"/>
      <c r="H124" s="179">
        <v>18597.809999999998</v>
      </c>
    </row>
    <row r="125" spans="1:8" s="153" customFormat="1" ht="12.75">
      <c r="A125" s="353" t="s">
        <v>1271</v>
      </c>
      <c r="B125" s="362">
        <v>1334.0500000000002</v>
      </c>
      <c r="C125" s="362">
        <v>1146.17</v>
      </c>
      <c r="D125" s="362">
        <v>960.29</v>
      </c>
      <c r="E125" s="362">
        <v>782.24</v>
      </c>
      <c r="F125" s="356">
        <v>22636.405000000002</v>
      </c>
      <c r="G125" s="151"/>
      <c r="H125" s="179">
        <v>22636.405000000002</v>
      </c>
    </row>
    <row r="126" spans="1:8" s="153" customFormat="1" ht="12.75">
      <c r="A126" s="349" t="s">
        <v>1272</v>
      </c>
      <c r="B126" s="363">
        <v>1390.5790000000002</v>
      </c>
      <c r="C126" s="363">
        <v>1194.758</v>
      </c>
      <c r="D126" s="363">
        <v>1000.937</v>
      </c>
      <c r="E126" s="363">
        <v>815.35800000000006</v>
      </c>
      <c r="F126" s="357">
        <v>23140.32</v>
      </c>
      <c r="G126" s="151"/>
      <c r="H126" s="179">
        <v>23140.32</v>
      </c>
    </row>
    <row r="127" spans="1:8" s="153" customFormat="1" ht="12.75">
      <c r="A127" s="353" t="s">
        <v>1273</v>
      </c>
      <c r="B127" s="362">
        <v>1447.1080000000002</v>
      </c>
      <c r="C127" s="362">
        <v>1243.346</v>
      </c>
      <c r="D127" s="362">
        <v>1041.5839999999998</v>
      </c>
      <c r="E127" s="362">
        <v>848.476</v>
      </c>
      <c r="F127" s="356">
        <v>23643.653000000002</v>
      </c>
      <c r="G127" s="151"/>
      <c r="H127" s="179">
        <v>23643.653000000002</v>
      </c>
    </row>
    <row r="128" spans="1:8" s="153" customFormat="1" ht="12.75">
      <c r="A128" s="349" t="s">
        <v>1274</v>
      </c>
      <c r="B128" s="363">
        <v>1503.6370000000002</v>
      </c>
      <c r="C128" s="363">
        <v>1291.9340000000002</v>
      </c>
      <c r="D128" s="363">
        <v>1082.231</v>
      </c>
      <c r="E128" s="363">
        <v>881.59400000000005</v>
      </c>
      <c r="F128" s="357">
        <v>24210.23</v>
      </c>
      <c r="G128" s="151"/>
      <c r="H128" s="179">
        <v>24210.23</v>
      </c>
    </row>
    <row r="129" spans="1:8" s="153" customFormat="1" ht="12.75">
      <c r="A129" s="353" t="s">
        <v>1275</v>
      </c>
      <c r="B129" s="362">
        <v>1560.1660000000002</v>
      </c>
      <c r="C129" s="362">
        <v>1340.5220000000002</v>
      </c>
      <c r="D129" s="362">
        <v>1122.8779999999999</v>
      </c>
      <c r="E129" s="362">
        <v>914.7120000000001</v>
      </c>
      <c r="F129" s="356">
        <v>24775.740000000005</v>
      </c>
      <c r="G129" s="151"/>
      <c r="H129" s="179">
        <v>24775.740000000005</v>
      </c>
    </row>
    <row r="130" spans="1:8" s="153" customFormat="1" ht="12.75">
      <c r="A130" s="349" t="s">
        <v>1276</v>
      </c>
      <c r="B130" s="363">
        <v>1616.6950000000002</v>
      </c>
      <c r="C130" s="363">
        <v>1389.1100000000001</v>
      </c>
      <c r="D130" s="363">
        <v>1163.5249999999999</v>
      </c>
      <c r="E130" s="363">
        <v>947.83</v>
      </c>
      <c r="F130" s="357">
        <v>25244.25</v>
      </c>
      <c r="G130" s="151"/>
      <c r="H130" s="179">
        <v>25244.25</v>
      </c>
    </row>
    <row r="131" spans="1:8" s="153" customFormat="1" ht="12.75">
      <c r="A131" s="353" t="s">
        <v>1277</v>
      </c>
      <c r="B131" s="362">
        <v>1673.2240000000002</v>
      </c>
      <c r="C131" s="362">
        <v>1437.6980000000001</v>
      </c>
      <c r="D131" s="362">
        <v>1204.1719999999998</v>
      </c>
      <c r="E131" s="362">
        <v>980.94800000000009</v>
      </c>
      <c r="F131" s="356">
        <v>25713.633000000002</v>
      </c>
      <c r="G131" s="151"/>
      <c r="H131" s="179">
        <v>25713.633000000002</v>
      </c>
    </row>
    <row r="132" spans="1:8" s="153" customFormat="1" ht="12.75">
      <c r="A132" s="349" t="s">
        <v>1278</v>
      </c>
      <c r="B132" s="363">
        <v>1729.7530000000002</v>
      </c>
      <c r="C132" s="363">
        <v>1486.2860000000001</v>
      </c>
      <c r="D132" s="363">
        <v>1244.819</v>
      </c>
      <c r="E132" s="363">
        <v>1014.066</v>
      </c>
      <c r="F132" s="357">
        <v>26298.639999999999</v>
      </c>
      <c r="G132" s="151"/>
      <c r="H132" s="179">
        <v>26298.639999999999</v>
      </c>
    </row>
    <row r="133" spans="1:8" s="153" customFormat="1" ht="12.75">
      <c r="A133" s="353" t="s">
        <v>1279</v>
      </c>
      <c r="B133" s="362">
        <v>1786.2820000000002</v>
      </c>
      <c r="C133" s="362">
        <v>1534.874</v>
      </c>
      <c r="D133" s="362">
        <v>1285.4659999999999</v>
      </c>
      <c r="E133" s="362">
        <v>1047.1840000000002</v>
      </c>
      <c r="F133" s="356">
        <v>26883.065000000002</v>
      </c>
      <c r="G133" s="151"/>
      <c r="H133" s="179">
        <v>26883.065000000002</v>
      </c>
    </row>
    <row r="134" spans="1:8" s="153" customFormat="1" ht="12.75">
      <c r="A134" s="349" t="s">
        <v>1280</v>
      </c>
      <c r="B134" s="363">
        <v>1842.8110000000001</v>
      </c>
      <c r="C134" s="363">
        <v>1583.4620000000002</v>
      </c>
      <c r="D134" s="363">
        <v>1326.1129999999998</v>
      </c>
      <c r="E134" s="363">
        <v>1080.3020000000001</v>
      </c>
      <c r="F134" s="357">
        <v>27601.350000000002</v>
      </c>
      <c r="G134" s="151"/>
      <c r="H134" s="179">
        <v>27601.350000000002</v>
      </c>
    </row>
    <row r="135" spans="1:8" s="153" customFormat="1" ht="12.75">
      <c r="A135" s="353" t="s">
        <v>1281</v>
      </c>
      <c r="B135" s="362">
        <v>1899.3400000000001</v>
      </c>
      <c r="C135" s="362">
        <v>1632.0500000000002</v>
      </c>
      <c r="D135" s="362">
        <v>1366.7599999999998</v>
      </c>
      <c r="E135" s="362">
        <v>1113.42</v>
      </c>
      <c r="F135" s="356">
        <v>28319.247000000003</v>
      </c>
      <c r="G135" s="151"/>
      <c r="H135" s="179">
        <v>28319.247000000003</v>
      </c>
    </row>
    <row r="136" spans="1:8" s="153" customFormat="1" ht="12.75">
      <c r="A136" s="349" t="s">
        <v>1282</v>
      </c>
      <c r="B136" s="363">
        <v>1955.8690000000001</v>
      </c>
      <c r="C136" s="363">
        <v>1680.6380000000001</v>
      </c>
      <c r="D136" s="363">
        <v>1407.4069999999999</v>
      </c>
      <c r="E136" s="363">
        <v>1146.538</v>
      </c>
      <c r="F136" s="357">
        <v>28823.55</v>
      </c>
      <c r="G136" s="151"/>
      <c r="H136" s="179">
        <v>28823.55</v>
      </c>
    </row>
    <row r="137" spans="1:8" s="153" customFormat="1" ht="12.75">
      <c r="A137" s="353" t="s">
        <v>1283</v>
      </c>
      <c r="B137" s="362">
        <v>2012.3980000000001</v>
      </c>
      <c r="C137" s="362">
        <v>1729.2260000000001</v>
      </c>
      <c r="D137" s="362">
        <v>1448.0539999999999</v>
      </c>
      <c r="E137" s="362">
        <v>1179.6559999999999</v>
      </c>
      <c r="F137" s="356">
        <v>29326.495000000003</v>
      </c>
      <c r="G137" s="151"/>
      <c r="H137" s="179">
        <v>29326.495000000003</v>
      </c>
    </row>
    <row r="138" spans="1:8" s="153" customFormat="1" ht="12.75">
      <c r="A138" s="349" t="s">
        <v>1284</v>
      </c>
      <c r="B138" s="363">
        <v>2068.9270000000001</v>
      </c>
      <c r="C138" s="363">
        <v>1777.8140000000001</v>
      </c>
      <c r="D138" s="363">
        <v>1488.7009999999998</v>
      </c>
      <c r="E138" s="363">
        <v>1212.7739999999999</v>
      </c>
      <c r="F138" s="357">
        <v>29893.46</v>
      </c>
      <c r="G138" s="151"/>
      <c r="H138" s="179">
        <v>29893.46</v>
      </c>
    </row>
    <row r="139" spans="1:8" s="153" customFormat="1" ht="12.75">
      <c r="A139" s="353" t="s">
        <v>1285</v>
      </c>
      <c r="B139" s="362">
        <v>2125.4560000000001</v>
      </c>
      <c r="C139" s="362">
        <v>1826.402</v>
      </c>
      <c r="D139" s="362">
        <v>1529.348</v>
      </c>
      <c r="E139" s="362">
        <v>1245.8920000000003</v>
      </c>
      <c r="F139" s="356">
        <v>30458.582000000002</v>
      </c>
      <c r="G139" s="151"/>
      <c r="H139" s="179">
        <v>30458.582000000002</v>
      </c>
    </row>
    <row r="140" spans="1:8" s="153" customFormat="1" ht="12.75">
      <c r="A140" s="349" t="s">
        <v>1286</v>
      </c>
      <c r="B140" s="363">
        <v>2181.9850000000001</v>
      </c>
      <c r="C140" s="363">
        <v>1874.99</v>
      </c>
      <c r="D140" s="363">
        <v>1569.9949999999999</v>
      </c>
      <c r="E140" s="363">
        <v>1279.0100000000002</v>
      </c>
      <c r="F140" s="357">
        <v>31013.81</v>
      </c>
      <c r="G140" s="151"/>
      <c r="H140" s="179">
        <v>31013.81</v>
      </c>
    </row>
    <row r="141" spans="1:8" s="153" customFormat="1" ht="12.75">
      <c r="A141" s="353" t="s">
        <v>1287</v>
      </c>
      <c r="B141" s="362">
        <v>2238.5140000000001</v>
      </c>
      <c r="C141" s="362">
        <v>1923.5780000000002</v>
      </c>
      <c r="D141" s="362">
        <v>1610.6419999999998</v>
      </c>
      <c r="E141" s="362">
        <v>1312.1280000000002</v>
      </c>
      <c r="F141" s="356">
        <v>31568.262000000002</v>
      </c>
      <c r="G141" s="151"/>
      <c r="H141" s="179">
        <v>31568.262000000002</v>
      </c>
    </row>
    <row r="142" spans="1:8" s="153" customFormat="1" ht="12.75">
      <c r="A142" s="349" t="s">
        <v>1288</v>
      </c>
      <c r="B142" s="363">
        <v>2295.0430000000001</v>
      </c>
      <c r="C142" s="363">
        <v>1972.1660000000002</v>
      </c>
      <c r="D142" s="363">
        <v>1651.2889999999998</v>
      </c>
      <c r="E142" s="363">
        <v>1345.2460000000001</v>
      </c>
      <c r="F142" s="357">
        <v>32123.49</v>
      </c>
      <c r="G142" s="151"/>
      <c r="H142" s="179">
        <v>32123.49</v>
      </c>
    </row>
    <row r="143" spans="1:8" s="153" customFormat="1" ht="12.75">
      <c r="A143" s="353" t="s">
        <v>1289</v>
      </c>
      <c r="B143" s="362">
        <v>2351.5720000000001</v>
      </c>
      <c r="C143" s="362">
        <v>2020.7540000000001</v>
      </c>
      <c r="D143" s="362">
        <v>1691.9359999999999</v>
      </c>
      <c r="E143" s="362">
        <v>1378.364</v>
      </c>
      <c r="F143" s="356">
        <v>32676.875</v>
      </c>
      <c r="G143" s="151"/>
      <c r="H143" s="179">
        <v>32676.875</v>
      </c>
    </row>
    <row r="144" spans="1:8" s="153" customFormat="1" ht="12.75">
      <c r="A144" s="349" t="s">
        <v>1290</v>
      </c>
      <c r="B144" s="363">
        <v>2408.1010000000001</v>
      </c>
      <c r="C144" s="363">
        <v>2069.3420000000001</v>
      </c>
      <c r="D144" s="363">
        <v>1732.5829999999999</v>
      </c>
      <c r="E144" s="363">
        <v>1411.482</v>
      </c>
      <c r="F144" s="357">
        <v>33303.01</v>
      </c>
      <c r="G144" s="151"/>
      <c r="H144" s="179">
        <v>33303.01</v>
      </c>
    </row>
    <row r="145" spans="1:8" s="153" customFormat="1" ht="12.75">
      <c r="A145" s="353" t="s">
        <v>1291</v>
      </c>
      <c r="B145" s="362">
        <v>2464.63</v>
      </c>
      <c r="C145" s="362">
        <v>2117.9299999999998</v>
      </c>
      <c r="D145" s="362">
        <v>1773.2299999999998</v>
      </c>
      <c r="E145" s="362">
        <v>1444.6</v>
      </c>
      <c r="F145" s="356">
        <v>33928.466</v>
      </c>
      <c r="G145" s="151"/>
      <c r="H145" s="179">
        <v>33928.466</v>
      </c>
    </row>
    <row r="146" spans="1:8" s="153" customFormat="1" ht="12.75">
      <c r="A146" s="349" t="s">
        <v>1292</v>
      </c>
      <c r="B146" s="363">
        <v>2521.1590000000001</v>
      </c>
      <c r="C146" s="363">
        <v>2166.518</v>
      </c>
      <c r="D146" s="363">
        <v>1813.877</v>
      </c>
      <c r="E146" s="363">
        <v>1477.7180000000003</v>
      </c>
      <c r="F146" s="357">
        <v>34555.279999999999</v>
      </c>
      <c r="G146" s="151"/>
      <c r="H146" s="179">
        <v>34555.279999999999</v>
      </c>
    </row>
    <row r="147" spans="1:8" s="153" customFormat="1" ht="12.75">
      <c r="A147" s="353" t="s">
        <v>1293</v>
      </c>
      <c r="B147" s="362">
        <v>2577.6880000000001</v>
      </c>
      <c r="C147" s="362">
        <v>2215.1060000000002</v>
      </c>
      <c r="D147" s="362">
        <v>1854.5239999999999</v>
      </c>
      <c r="E147" s="362">
        <v>1510.8360000000002</v>
      </c>
      <c r="F147" s="356">
        <v>35181.124000000003</v>
      </c>
      <c r="G147" s="151"/>
      <c r="H147" s="179">
        <v>35181.124000000003</v>
      </c>
    </row>
    <row r="148" spans="1:8" customFormat="1" ht="12.75">
      <c r="H148" s="53"/>
    </row>
    <row r="149" spans="1:8" s="153" customFormat="1" ht="12.75">
      <c r="A149" s="353" t="s">
        <v>1294</v>
      </c>
      <c r="B149" s="362">
        <v>267</v>
      </c>
      <c r="C149" s="362">
        <v>236</v>
      </c>
      <c r="D149" s="362">
        <v>204</v>
      </c>
      <c r="E149" s="362">
        <v>157</v>
      </c>
      <c r="F149" s="356">
        <v>8493</v>
      </c>
      <c r="G149" s="151"/>
      <c r="H149" s="179">
        <v>8493</v>
      </c>
    </row>
    <row r="150" spans="1:8" s="153" customFormat="1" ht="12.75">
      <c r="A150" s="349" t="s">
        <v>1295</v>
      </c>
      <c r="B150" s="363">
        <v>324.99700000000001</v>
      </c>
      <c r="C150" s="363">
        <v>287.00299999999999</v>
      </c>
      <c r="D150" s="363">
        <v>248.001</v>
      </c>
      <c r="E150" s="363">
        <v>191.001</v>
      </c>
      <c r="F150" s="357">
        <v>9077</v>
      </c>
      <c r="G150" s="151"/>
      <c r="H150" s="179">
        <v>9077</v>
      </c>
    </row>
    <row r="151" spans="1:8" s="153" customFormat="1" ht="12.75">
      <c r="A151" s="353" t="s">
        <v>1296</v>
      </c>
      <c r="B151" s="362">
        <v>395.64400000000001</v>
      </c>
      <c r="C151" s="362">
        <v>349.35599999999999</v>
      </c>
      <c r="D151" s="362">
        <v>301.94200000000001</v>
      </c>
      <c r="E151" s="362">
        <v>232.47199999999998</v>
      </c>
      <c r="F151" s="356">
        <v>9662</v>
      </c>
      <c r="G151" s="151"/>
      <c r="H151" s="179">
        <v>9662</v>
      </c>
    </row>
    <row r="152" spans="1:8" s="153" customFormat="1" ht="12.75">
      <c r="A152" s="349" t="s">
        <v>1297</v>
      </c>
      <c r="B152" s="363">
        <v>466.29100000000005</v>
      </c>
      <c r="C152" s="363">
        <v>411.709</v>
      </c>
      <c r="D152" s="363">
        <v>355.88300000000004</v>
      </c>
      <c r="E152" s="363">
        <v>273.94299999999998</v>
      </c>
      <c r="F152" s="357">
        <v>10247</v>
      </c>
      <c r="G152" s="151"/>
      <c r="H152" s="179">
        <v>10247</v>
      </c>
    </row>
    <row r="153" spans="1:8" s="153" customFormat="1" ht="12.75">
      <c r="A153" s="353" t="s">
        <v>1298</v>
      </c>
      <c r="B153" s="362">
        <v>536.93799999999999</v>
      </c>
      <c r="C153" s="362">
        <v>474.06200000000001</v>
      </c>
      <c r="D153" s="362">
        <v>409.82400000000001</v>
      </c>
      <c r="E153" s="362">
        <v>315.41399999999999</v>
      </c>
      <c r="F153" s="356">
        <v>10832</v>
      </c>
      <c r="G153" s="151"/>
      <c r="H153" s="179">
        <v>10832</v>
      </c>
    </row>
    <row r="154" spans="1:8" s="153" customFormat="1" ht="12.75">
      <c r="A154" s="349" t="s">
        <v>1299</v>
      </c>
      <c r="B154" s="363">
        <v>607.58500000000004</v>
      </c>
      <c r="C154" s="363">
        <v>536.41499999999996</v>
      </c>
      <c r="D154" s="363">
        <v>463.76499999999999</v>
      </c>
      <c r="E154" s="363">
        <v>356.88499999999999</v>
      </c>
      <c r="F154" s="357">
        <v>11661</v>
      </c>
      <c r="G154" s="151"/>
      <c r="H154" s="179">
        <v>11661</v>
      </c>
    </row>
    <row r="155" spans="1:8" s="153" customFormat="1" ht="12.75">
      <c r="A155" s="353" t="s">
        <v>1300</v>
      </c>
      <c r="B155" s="362">
        <v>678.23200000000008</v>
      </c>
      <c r="C155" s="362">
        <v>598.76800000000003</v>
      </c>
      <c r="D155" s="362">
        <v>517.70600000000002</v>
      </c>
      <c r="E155" s="362">
        <v>398.35599999999999</v>
      </c>
      <c r="F155" s="356">
        <v>12489</v>
      </c>
      <c r="G155" s="151"/>
      <c r="H155" s="179">
        <v>12489</v>
      </c>
    </row>
    <row r="156" spans="1:8" s="153" customFormat="1" ht="12.75">
      <c r="A156" s="349" t="s">
        <v>1301</v>
      </c>
      <c r="B156" s="363">
        <v>748.87900000000002</v>
      </c>
      <c r="C156" s="363">
        <v>661.12099999999998</v>
      </c>
      <c r="D156" s="363">
        <v>571.64699999999993</v>
      </c>
      <c r="E156" s="363">
        <v>439.827</v>
      </c>
      <c r="F156" s="357">
        <v>13280</v>
      </c>
      <c r="G156" s="151"/>
      <c r="H156" s="179">
        <v>13280</v>
      </c>
    </row>
    <row r="157" spans="1:8" s="153" customFormat="1" ht="12.75">
      <c r="A157" s="353" t="s">
        <v>1302</v>
      </c>
      <c r="B157" s="362">
        <v>819.52600000000007</v>
      </c>
      <c r="C157" s="362">
        <v>723.47400000000005</v>
      </c>
      <c r="D157" s="362">
        <v>625.58799999999997</v>
      </c>
      <c r="E157" s="362">
        <v>481.298</v>
      </c>
      <c r="F157" s="356">
        <v>14069</v>
      </c>
      <c r="G157" s="151"/>
      <c r="H157" s="179">
        <v>14069</v>
      </c>
    </row>
    <row r="158" spans="1:8" s="153" customFormat="1" ht="12.75">
      <c r="A158" s="349" t="s">
        <v>1303</v>
      </c>
      <c r="B158" s="363">
        <v>890.17300000000012</v>
      </c>
      <c r="C158" s="363">
        <v>785.827</v>
      </c>
      <c r="D158" s="363">
        <v>679.529</v>
      </c>
      <c r="E158" s="363">
        <v>522.76900000000001</v>
      </c>
      <c r="F158" s="357">
        <v>14856</v>
      </c>
      <c r="G158" s="151"/>
      <c r="H158" s="179">
        <v>14856</v>
      </c>
    </row>
    <row r="159" spans="1:8" s="153" customFormat="1" ht="12.75">
      <c r="A159" s="353" t="s">
        <v>1304</v>
      </c>
      <c r="B159" s="362">
        <v>960.82</v>
      </c>
      <c r="C159" s="362">
        <v>848.18</v>
      </c>
      <c r="D159" s="362">
        <v>733.47</v>
      </c>
      <c r="E159" s="362">
        <v>564.24</v>
      </c>
      <c r="F159" s="356">
        <v>15640</v>
      </c>
      <c r="G159" s="151"/>
      <c r="H159" s="179">
        <v>15640</v>
      </c>
    </row>
    <row r="160" spans="1:8" s="153" customFormat="1" ht="12.75">
      <c r="A160" s="349" t="s">
        <v>1305</v>
      </c>
      <c r="B160" s="363">
        <v>1031.4670000000001</v>
      </c>
      <c r="C160" s="363">
        <v>910.53300000000002</v>
      </c>
      <c r="D160" s="363">
        <v>787.41100000000006</v>
      </c>
      <c r="E160" s="363">
        <v>605.71100000000001</v>
      </c>
      <c r="F160" s="357">
        <v>16126</v>
      </c>
      <c r="G160" s="151"/>
      <c r="H160" s="179">
        <v>16126</v>
      </c>
    </row>
    <row r="161" spans="1:8" s="153" customFormat="1" ht="12.75">
      <c r="A161" s="353" t="s">
        <v>1306</v>
      </c>
      <c r="B161" s="362">
        <v>1102.114</v>
      </c>
      <c r="C161" s="362">
        <v>972.88599999999997</v>
      </c>
      <c r="D161" s="362">
        <v>841.35200000000009</v>
      </c>
      <c r="E161" s="362">
        <v>647.1819999999999</v>
      </c>
      <c r="F161" s="356">
        <v>16612</v>
      </c>
      <c r="G161" s="151"/>
      <c r="H161" s="179">
        <v>16612</v>
      </c>
    </row>
    <row r="162" spans="1:8" s="153" customFormat="1" ht="12.75">
      <c r="A162" s="349" t="s">
        <v>1307</v>
      </c>
      <c r="B162" s="363">
        <v>1172.761</v>
      </c>
      <c r="C162" s="363">
        <v>1035.239</v>
      </c>
      <c r="D162" s="363">
        <v>895.29300000000012</v>
      </c>
      <c r="E162" s="363">
        <v>688.65299999999991</v>
      </c>
      <c r="F162" s="357">
        <v>17091</v>
      </c>
      <c r="G162" s="151"/>
      <c r="H162" s="179">
        <v>17091</v>
      </c>
    </row>
    <row r="163" spans="1:8" s="153" customFormat="1" ht="12.75">
      <c r="A163" s="353" t="s">
        <v>1308</v>
      </c>
      <c r="B163" s="362">
        <v>1243.4080000000001</v>
      </c>
      <c r="C163" s="362">
        <v>1097.5920000000001</v>
      </c>
      <c r="D163" s="362">
        <v>949.23399999999992</v>
      </c>
      <c r="E163" s="362">
        <v>730.12399999999991</v>
      </c>
      <c r="F163" s="356">
        <v>17570</v>
      </c>
      <c r="G163" s="151"/>
      <c r="H163" s="179">
        <v>17570</v>
      </c>
    </row>
    <row r="164" spans="1:8" s="153" customFormat="1" ht="12.75">
      <c r="A164" s="349" t="s">
        <v>1309</v>
      </c>
      <c r="B164" s="363">
        <v>1314.0550000000001</v>
      </c>
      <c r="C164" s="363">
        <v>1159.9449999999999</v>
      </c>
      <c r="D164" s="363">
        <v>1003.175</v>
      </c>
      <c r="E164" s="363">
        <v>771.59500000000003</v>
      </c>
      <c r="F164" s="357">
        <v>18611</v>
      </c>
      <c r="G164" s="151"/>
      <c r="H164" s="179">
        <v>18611</v>
      </c>
    </row>
    <row r="165" spans="1:8" s="153" customFormat="1" ht="12.75">
      <c r="A165" s="353" t="s">
        <v>1310</v>
      </c>
      <c r="B165" s="362">
        <v>1384.702</v>
      </c>
      <c r="C165" s="362">
        <v>1222.298</v>
      </c>
      <c r="D165" s="362">
        <v>1057.116</v>
      </c>
      <c r="E165" s="362">
        <v>813.06599999999992</v>
      </c>
      <c r="F165" s="356">
        <v>19652</v>
      </c>
      <c r="G165" s="151"/>
      <c r="H165" s="179">
        <v>19652</v>
      </c>
    </row>
    <row r="166" spans="1:8" s="153" customFormat="1" ht="12.75">
      <c r="A166" s="349" t="s">
        <v>1311</v>
      </c>
      <c r="B166" s="363">
        <v>1455.3489999999999</v>
      </c>
      <c r="C166" s="363">
        <v>1284.6510000000001</v>
      </c>
      <c r="D166" s="363">
        <v>1111.057</v>
      </c>
      <c r="E166" s="363">
        <v>854.53699999999992</v>
      </c>
      <c r="F166" s="357">
        <v>20684</v>
      </c>
      <c r="G166" s="151"/>
      <c r="H166" s="179">
        <v>20684</v>
      </c>
    </row>
    <row r="167" spans="1:8" s="153" customFormat="1" ht="12.75">
      <c r="A167" s="353" t="s">
        <v>1312</v>
      </c>
      <c r="B167" s="362">
        <v>1525.9960000000001</v>
      </c>
      <c r="C167" s="362">
        <v>1347.0040000000001</v>
      </c>
      <c r="D167" s="362">
        <v>1164.998</v>
      </c>
      <c r="E167" s="362">
        <v>896.00799999999992</v>
      </c>
      <c r="F167" s="356">
        <v>21717</v>
      </c>
      <c r="G167" s="151"/>
      <c r="H167" s="179">
        <v>21717</v>
      </c>
    </row>
    <row r="168" spans="1:8" s="153" customFormat="1" ht="12.75">
      <c r="A168" s="349" t="s">
        <v>1313</v>
      </c>
      <c r="B168" s="363">
        <v>1596.643</v>
      </c>
      <c r="C168" s="363">
        <v>1409.3570000000002</v>
      </c>
      <c r="D168" s="363">
        <v>1218.9390000000001</v>
      </c>
      <c r="E168" s="363">
        <v>937.47899999999993</v>
      </c>
      <c r="F168" s="357">
        <v>24094.799999999999</v>
      </c>
      <c r="G168" s="151"/>
      <c r="H168" s="179">
        <v>24094.799999999999</v>
      </c>
    </row>
    <row r="169" spans="1:8" s="153" customFormat="1" ht="12.75">
      <c r="A169" s="353" t="s">
        <v>1314</v>
      </c>
      <c r="B169" s="362">
        <v>1667.29</v>
      </c>
      <c r="C169" s="362">
        <v>1471.71</v>
      </c>
      <c r="D169" s="362">
        <v>1272.8800000000001</v>
      </c>
      <c r="E169" s="362">
        <v>978.94999999999993</v>
      </c>
      <c r="F169" s="356">
        <v>26472.270000000004</v>
      </c>
      <c r="G169" s="151"/>
      <c r="H169" s="179">
        <v>26472.270000000004</v>
      </c>
    </row>
    <row r="170" spans="1:8" s="153" customFormat="1" ht="12.75">
      <c r="A170" s="349" t="s">
        <v>1315</v>
      </c>
      <c r="B170" s="363">
        <v>1737.9370000000001</v>
      </c>
      <c r="C170" s="363">
        <v>1534.0630000000001</v>
      </c>
      <c r="D170" s="363">
        <v>1326.8209999999999</v>
      </c>
      <c r="E170" s="363">
        <v>1020.4209999999999</v>
      </c>
      <c r="F170" s="357">
        <v>26958.240000000002</v>
      </c>
      <c r="G170" s="151"/>
      <c r="H170" s="179">
        <v>26958.240000000002</v>
      </c>
    </row>
    <row r="171" spans="1:8" s="153" customFormat="1" ht="12.75">
      <c r="A171" s="353" t="s">
        <v>1316</v>
      </c>
      <c r="B171" s="362">
        <v>1808.5840000000001</v>
      </c>
      <c r="C171" s="362">
        <v>1596.4160000000002</v>
      </c>
      <c r="D171" s="362">
        <v>1380.7619999999999</v>
      </c>
      <c r="E171" s="362">
        <v>1061.8920000000001</v>
      </c>
      <c r="F171" s="356">
        <v>27444.307000000004</v>
      </c>
      <c r="G171" s="151"/>
      <c r="H171" s="179">
        <v>27444.307000000004</v>
      </c>
    </row>
    <row r="172" spans="1:8" s="153" customFormat="1" ht="12.75">
      <c r="A172" s="349" t="s">
        <v>1317</v>
      </c>
      <c r="B172" s="363">
        <v>1879.231</v>
      </c>
      <c r="C172" s="363">
        <v>1658.7690000000002</v>
      </c>
      <c r="D172" s="363">
        <v>1434.703</v>
      </c>
      <c r="E172" s="363">
        <v>1103.3630000000001</v>
      </c>
      <c r="F172" s="357">
        <v>27923.39</v>
      </c>
      <c r="G172" s="151"/>
      <c r="H172" s="179">
        <v>27923.39</v>
      </c>
    </row>
    <row r="173" spans="1:8" s="153" customFormat="1" ht="12.75">
      <c r="A173" s="353" t="s">
        <v>1318</v>
      </c>
      <c r="B173" s="362">
        <v>1949.8780000000002</v>
      </c>
      <c r="C173" s="362">
        <v>1721.1220000000001</v>
      </c>
      <c r="D173" s="362">
        <v>1488.644</v>
      </c>
      <c r="E173" s="362">
        <v>1144.8339999999998</v>
      </c>
      <c r="F173" s="356">
        <v>28402.473000000002</v>
      </c>
      <c r="G173" s="151"/>
      <c r="H173" s="179">
        <v>28402.473000000002</v>
      </c>
    </row>
    <row r="174" spans="1:8" s="153" customFormat="1" ht="12.75">
      <c r="A174" s="349" t="s">
        <v>1319</v>
      </c>
      <c r="B174" s="363">
        <v>2020.5250000000001</v>
      </c>
      <c r="C174" s="363">
        <v>1783.4750000000001</v>
      </c>
      <c r="D174" s="363">
        <v>1542.585</v>
      </c>
      <c r="E174" s="363">
        <v>1186.3049999999998</v>
      </c>
      <c r="F174" s="357">
        <v>29230.95</v>
      </c>
      <c r="G174" s="151"/>
      <c r="H174" s="179">
        <v>29230.95</v>
      </c>
    </row>
    <row r="175" spans="1:8" s="153" customFormat="1" ht="12.75">
      <c r="A175" s="353" t="s">
        <v>1320</v>
      </c>
      <c r="B175" s="362">
        <v>2091.172</v>
      </c>
      <c r="C175" s="362">
        <v>1845.8280000000002</v>
      </c>
      <c r="D175" s="362">
        <v>1596.5260000000001</v>
      </c>
      <c r="E175" s="362">
        <v>1227.7759999999998</v>
      </c>
      <c r="F175" s="356">
        <v>30059.524000000001</v>
      </c>
      <c r="G175" s="151"/>
      <c r="H175" s="179">
        <v>30059.524000000001</v>
      </c>
    </row>
    <row r="176" spans="1:8" s="153" customFormat="1" ht="12.75">
      <c r="A176" s="349" t="s">
        <v>1321</v>
      </c>
      <c r="B176" s="363">
        <v>2161.819</v>
      </c>
      <c r="C176" s="363">
        <v>1908.181</v>
      </c>
      <c r="D176" s="363">
        <v>1650.4670000000001</v>
      </c>
      <c r="E176" s="363">
        <v>1269.2469999999998</v>
      </c>
      <c r="F176" s="357">
        <v>30849.88</v>
      </c>
      <c r="G176" s="151"/>
      <c r="H176" s="179">
        <v>30849.88</v>
      </c>
    </row>
    <row r="177" spans="1:8" s="153" customFormat="1" ht="12.75">
      <c r="A177" s="353" t="s">
        <v>1322</v>
      </c>
      <c r="B177" s="362">
        <v>2232.4660000000003</v>
      </c>
      <c r="C177" s="362">
        <v>1970.5340000000001</v>
      </c>
      <c r="D177" s="362">
        <v>1704.4079999999999</v>
      </c>
      <c r="E177" s="362">
        <v>1310.7179999999998</v>
      </c>
      <c r="F177" s="356">
        <v>31639.751000000004</v>
      </c>
      <c r="G177" s="151"/>
      <c r="H177" s="179">
        <v>31639.751000000004</v>
      </c>
    </row>
    <row r="178" spans="1:8" s="153" customFormat="1" ht="12.75">
      <c r="A178" s="349" t="s">
        <v>1323</v>
      </c>
      <c r="B178" s="363">
        <v>2303.1130000000003</v>
      </c>
      <c r="C178" s="363">
        <v>2032.8870000000002</v>
      </c>
      <c r="D178" s="363">
        <v>1758.3489999999999</v>
      </c>
      <c r="E178" s="363">
        <v>1352.1889999999999</v>
      </c>
      <c r="F178" s="357">
        <v>32425.159999999996</v>
      </c>
      <c r="G178" s="151"/>
      <c r="H178" s="179">
        <v>32425.159999999996</v>
      </c>
    </row>
    <row r="179" spans="1:8" s="153" customFormat="1" ht="12.75">
      <c r="A179" s="353" t="s">
        <v>1324</v>
      </c>
      <c r="B179" s="362">
        <v>2373.7600000000002</v>
      </c>
      <c r="C179" s="362">
        <v>2095.2400000000002</v>
      </c>
      <c r="D179" s="362">
        <v>1812.29</v>
      </c>
      <c r="E179" s="362">
        <v>1393.6599999999999</v>
      </c>
      <c r="F179" s="356">
        <v>33210.375</v>
      </c>
      <c r="G179" s="151"/>
      <c r="H179" s="179">
        <v>33210.375</v>
      </c>
    </row>
    <row r="180" spans="1:8" s="153" customFormat="1" ht="12.75">
      <c r="A180" s="349" t="s">
        <v>1325</v>
      </c>
      <c r="B180" s="363">
        <v>2444.4070000000002</v>
      </c>
      <c r="C180" s="363">
        <v>2157.5929999999998</v>
      </c>
      <c r="D180" s="363">
        <v>1866.231</v>
      </c>
      <c r="E180" s="363">
        <v>1435.1309999999999</v>
      </c>
      <c r="F180" s="357">
        <v>33696.83</v>
      </c>
      <c r="G180" s="151"/>
      <c r="H180" s="179">
        <v>33696.83</v>
      </c>
    </row>
    <row r="181" spans="1:8" s="153" customFormat="1" ht="12.75">
      <c r="A181" s="353" t="s">
        <v>1326</v>
      </c>
      <c r="B181" s="362">
        <v>2515.0540000000001</v>
      </c>
      <c r="C181" s="362">
        <v>2219.9459999999999</v>
      </c>
      <c r="D181" s="362">
        <v>1920.172</v>
      </c>
      <c r="E181" s="362">
        <v>1476.6019999999999</v>
      </c>
      <c r="F181" s="356">
        <v>34182.412000000004</v>
      </c>
      <c r="G181" s="151"/>
      <c r="H181" s="179">
        <v>34182.412000000004</v>
      </c>
    </row>
    <row r="182" spans="1:8" s="153" customFormat="1" ht="12.75">
      <c r="A182" s="349" t="s">
        <v>1327</v>
      </c>
      <c r="B182" s="363">
        <v>2585.701</v>
      </c>
      <c r="C182" s="363">
        <v>2282.299</v>
      </c>
      <c r="D182" s="363">
        <v>1974.1130000000001</v>
      </c>
      <c r="E182" s="363">
        <v>1518.0729999999999</v>
      </c>
      <c r="F182" s="357">
        <v>34661.979999999996</v>
      </c>
      <c r="G182" s="151"/>
      <c r="H182" s="179">
        <v>34661.979999999996</v>
      </c>
    </row>
    <row r="183" spans="1:8" s="153" customFormat="1" ht="12.75">
      <c r="A183" s="353" t="s">
        <v>1328</v>
      </c>
      <c r="B183" s="362">
        <v>2656.348</v>
      </c>
      <c r="C183" s="362">
        <v>2344.652</v>
      </c>
      <c r="D183" s="362">
        <v>2028.0540000000001</v>
      </c>
      <c r="E183" s="362">
        <v>1559.5439999999999</v>
      </c>
      <c r="F183" s="356">
        <v>35140.578000000001</v>
      </c>
      <c r="G183" s="151"/>
      <c r="H183" s="179">
        <v>35140.578000000001</v>
      </c>
    </row>
    <row r="184" spans="1:8" s="153" customFormat="1" ht="12.75">
      <c r="A184" s="349" t="s">
        <v>1329</v>
      </c>
      <c r="B184" s="363">
        <v>2726.9949999999999</v>
      </c>
      <c r="C184" s="363">
        <v>2407.0050000000001</v>
      </c>
      <c r="D184" s="363">
        <v>2081.9950000000003</v>
      </c>
      <c r="E184" s="363">
        <v>1601.0149999999999</v>
      </c>
      <c r="F184" s="357">
        <v>36181</v>
      </c>
      <c r="G184" s="151"/>
      <c r="H184" s="179">
        <v>36181</v>
      </c>
    </row>
    <row r="185" spans="1:8" s="153" customFormat="1" ht="12.75">
      <c r="A185" s="353" t="s">
        <v>1330</v>
      </c>
      <c r="B185" s="362">
        <v>2797.6420000000003</v>
      </c>
      <c r="C185" s="362">
        <v>2469.3580000000002</v>
      </c>
      <c r="D185" s="362">
        <v>2135.9360000000001</v>
      </c>
      <c r="E185" s="362">
        <v>1642.4859999999999</v>
      </c>
      <c r="F185" s="356">
        <v>37222.294999999998</v>
      </c>
      <c r="G185" s="151"/>
      <c r="H185" s="179">
        <v>37222.294999999998</v>
      </c>
    </row>
    <row r="186" spans="1:8" s="153" customFormat="1" ht="12.75">
      <c r="A186" s="349" t="s">
        <v>1331</v>
      </c>
      <c r="B186" s="363">
        <v>2868.2890000000002</v>
      </c>
      <c r="C186" s="363">
        <v>2531.7110000000002</v>
      </c>
      <c r="D186" s="363">
        <v>2189.877</v>
      </c>
      <c r="E186" s="363">
        <v>1683.9569999999999</v>
      </c>
      <c r="F186" s="357">
        <v>38263.590000000004</v>
      </c>
      <c r="G186" s="151"/>
      <c r="H186" s="179">
        <v>38263.590000000004</v>
      </c>
    </row>
    <row r="187" spans="1:8" s="153" customFormat="1" ht="12.75">
      <c r="A187" s="353" t="s">
        <v>1332</v>
      </c>
      <c r="B187" s="362">
        <v>2938.9360000000001</v>
      </c>
      <c r="C187" s="362">
        <v>2594.0640000000003</v>
      </c>
      <c r="D187" s="362">
        <v>2243.8180000000002</v>
      </c>
      <c r="E187" s="362">
        <v>1725.4279999999999</v>
      </c>
      <c r="F187" s="356">
        <v>39304.01200000001</v>
      </c>
      <c r="G187" s="151"/>
      <c r="H187" s="179">
        <v>39304.01200000001</v>
      </c>
    </row>
    <row r="188" spans="1:8" s="153" customFormat="1" ht="12.75">
      <c r="A188" s="349" t="s">
        <v>1333</v>
      </c>
      <c r="B188" s="363">
        <v>3009.5830000000001</v>
      </c>
      <c r="C188" s="363">
        <v>2656.4170000000004</v>
      </c>
      <c r="D188" s="363">
        <v>2297.759</v>
      </c>
      <c r="E188" s="363">
        <v>1766.8989999999999</v>
      </c>
      <c r="F188" s="357">
        <v>40336.479999999996</v>
      </c>
      <c r="G188" s="151"/>
      <c r="H188" s="179">
        <v>40336.479999999996</v>
      </c>
    </row>
    <row r="189" spans="1:8" s="153" customFormat="1" ht="12.75">
      <c r="A189" s="353" t="s">
        <v>1334</v>
      </c>
      <c r="B189" s="362">
        <v>3080.23</v>
      </c>
      <c r="C189" s="362">
        <v>2718.77</v>
      </c>
      <c r="D189" s="362">
        <v>2351.7000000000003</v>
      </c>
      <c r="E189" s="362">
        <v>1808.37</v>
      </c>
      <c r="F189" s="356">
        <v>41368.657000000007</v>
      </c>
      <c r="G189" s="151"/>
      <c r="H189" s="179">
        <v>41368.657000000007</v>
      </c>
    </row>
    <row r="190" spans="1:8" s="153" customFormat="1" ht="12.75">
      <c r="A190" s="349" t="s">
        <v>1335</v>
      </c>
      <c r="B190" s="363">
        <v>3150.877</v>
      </c>
      <c r="C190" s="363">
        <v>2781.123</v>
      </c>
      <c r="D190" s="363">
        <v>2405.6410000000001</v>
      </c>
      <c r="E190" s="363">
        <v>1849.8409999999999</v>
      </c>
      <c r="F190" s="357">
        <v>42401.61</v>
      </c>
      <c r="G190" s="151"/>
      <c r="H190" s="179">
        <v>42401.61</v>
      </c>
    </row>
    <row r="191" spans="1:8" s="153" customFormat="1" ht="12.75">
      <c r="A191" s="353" t="s">
        <v>1336</v>
      </c>
      <c r="B191" s="362">
        <v>3221.5240000000003</v>
      </c>
      <c r="C191" s="362">
        <v>2843.4760000000001</v>
      </c>
      <c r="D191" s="362">
        <v>2459.5819999999999</v>
      </c>
      <c r="E191" s="362">
        <v>1891.3119999999999</v>
      </c>
      <c r="F191" s="356">
        <v>43433.302000000011</v>
      </c>
      <c r="G191" s="151"/>
      <c r="H191" s="179">
        <v>43433.302000000011</v>
      </c>
    </row>
    <row r="192" spans="1:8" customFormat="1" ht="12.75">
      <c r="H192" s="53"/>
    </row>
    <row r="193" spans="1:8" s="153" customFormat="1" ht="12.75">
      <c r="A193" s="353" t="s">
        <v>1337</v>
      </c>
      <c r="B193" s="362">
        <v>142</v>
      </c>
      <c r="C193" s="362">
        <v>129</v>
      </c>
      <c r="D193" s="362">
        <v>122</v>
      </c>
      <c r="E193" s="362">
        <v>97</v>
      </c>
      <c r="F193" s="356">
        <v>4930</v>
      </c>
      <c r="G193" s="151"/>
      <c r="H193" s="179">
        <v>4930</v>
      </c>
    </row>
    <row r="194" spans="1:8" s="153" customFormat="1" ht="12.75">
      <c r="A194" s="349" t="s">
        <v>1338</v>
      </c>
      <c r="B194" s="363">
        <v>185.95249999999999</v>
      </c>
      <c r="C194" s="363">
        <v>175</v>
      </c>
      <c r="D194" s="363">
        <v>162.96450000000002</v>
      </c>
      <c r="E194" s="363">
        <v>126.15075</v>
      </c>
      <c r="F194" s="357">
        <v>5319</v>
      </c>
      <c r="G194" s="151"/>
      <c r="H194" s="179">
        <v>5319</v>
      </c>
    </row>
    <row r="195" spans="1:8" s="153" customFormat="1" ht="12.75">
      <c r="A195" s="353" t="s">
        <v>1339</v>
      </c>
      <c r="B195" s="362">
        <v>229.6825</v>
      </c>
      <c r="C195" s="362">
        <v>220.78</v>
      </c>
      <c r="D195" s="362">
        <v>203.66900000000001</v>
      </c>
      <c r="E195" s="362">
        <v>155.3015</v>
      </c>
      <c r="F195" s="356">
        <v>5636.4000000000005</v>
      </c>
      <c r="G195" s="151"/>
      <c r="H195" s="179">
        <v>5636.4000000000005</v>
      </c>
    </row>
    <row r="196" spans="1:8" s="153" customFormat="1" ht="12.75">
      <c r="A196" s="349" t="s">
        <v>1340</v>
      </c>
      <c r="B196" s="363">
        <v>273.41250000000002</v>
      </c>
      <c r="C196" s="363">
        <v>266.56</v>
      </c>
      <c r="D196" s="363">
        <v>244.37350000000004</v>
      </c>
      <c r="E196" s="363">
        <v>184.45224999999999</v>
      </c>
      <c r="F196" s="357">
        <v>5960</v>
      </c>
      <c r="G196" s="151"/>
      <c r="H196" s="179">
        <v>5960</v>
      </c>
    </row>
    <row r="197" spans="1:8" s="153" customFormat="1" ht="12.75">
      <c r="A197" s="353" t="s">
        <v>1341</v>
      </c>
      <c r="B197" s="362">
        <v>317.14249999999998</v>
      </c>
      <c r="C197" s="362">
        <v>312.33999999999997</v>
      </c>
      <c r="D197" s="362">
        <v>285.07800000000003</v>
      </c>
      <c r="E197" s="362">
        <v>213.60300000000001</v>
      </c>
      <c r="F197" s="356">
        <v>6265.6</v>
      </c>
      <c r="G197" s="151"/>
      <c r="H197" s="179">
        <v>6265.6</v>
      </c>
    </row>
    <row r="198" spans="1:8" s="153" customFormat="1" ht="12.75">
      <c r="A198" s="349" t="s">
        <v>1342</v>
      </c>
      <c r="B198" s="363">
        <v>360.8725</v>
      </c>
      <c r="C198" s="363">
        <v>358.12</v>
      </c>
      <c r="D198" s="363">
        <v>325.78250000000003</v>
      </c>
      <c r="E198" s="363">
        <v>242.75375</v>
      </c>
      <c r="F198" s="357">
        <v>6508</v>
      </c>
      <c r="G198" s="151"/>
      <c r="H198" s="179">
        <v>6508</v>
      </c>
    </row>
    <row r="199" spans="1:8" s="153" customFormat="1" ht="12.75">
      <c r="A199" s="353" t="s">
        <v>1343</v>
      </c>
      <c r="B199" s="362">
        <v>404.60250000000002</v>
      </c>
      <c r="C199" s="362">
        <v>403.9</v>
      </c>
      <c r="D199" s="362">
        <v>366.48700000000002</v>
      </c>
      <c r="E199" s="362">
        <v>271.90449999999998</v>
      </c>
      <c r="F199" s="356">
        <v>6749.6</v>
      </c>
      <c r="G199" s="151"/>
      <c r="H199" s="179">
        <v>6749.6</v>
      </c>
    </row>
    <row r="200" spans="1:8" s="153" customFormat="1" ht="12.75">
      <c r="A200" s="349" t="s">
        <v>1344</v>
      </c>
      <c r="B200" s="363">
        <v>448.33249999999998</v>
      </c>
      <c r="C200" s="363">
        <v>449.68</v>
      </c>
      <c r="D200" s="363">
        <v>407.19150000000002</v>
      </c>
      <c r="E200" s="363">
        <v>301.05525</v>
      </c>
      <c r="F200" s="357">
        <v>7253</v>
      </c>
      <c r="G200" s="151"/>
      <c r="H200" s="179">
        <v>7253</v>
      </c>
    </row>
    <row r="201" spans="1:8" s="153" customFormat="1" ht="12.75">
      <c r="A201" s="353" t="s">
        <v>1345</v>
      </c>
      <c r="B201" s="362">
        <v>492.0625</v>
      </c>
      <c r="C201" s="362">
        <v>495.46</v>
      </c>
      <c r="D201" s="362">
        <v>447.89600000000002</v>
      </c>
      <c r="E201" s="362">
        <v>330.20600000000002</v>
      </c>
      <c r="F201" s="356">
        <v>7756.1</v>
      </c>
      <c r="G201" s="151"/>
      <c r="H201" s="179">
        <v>7756.1</v>
      </c>
    </row>
    <row r="202" spans="1:8" s="153" customFormat="1" ht="12.75">
      <c r="A202" s="349" t="s">
        <v>1346</v>
      </c>
      <c r="B202" s="363">
        <v>535.79250000000002</v>
      </c>
      <c r="C202" s="363">
        <v>541.24</v>
      </c>
      <c r="D202" s="363">
        <v>488.60050000000001</v>
      </c>
      <c r="E202" s="363">
        <v>359.35674999999998</v>
      </c>
      <c r="F202" s="357">
        <v>8235.7000000000007</v>
      </c>
      <c r="G202" s="151"/>
      <c r="H202" s="179">
        <v>8235.7000000000007</v>
      </c>
    </row>
    <row r="203" spans="1:8" s="153" customFormat="1" ht="12.75">
      <c r="A203" s="353" t="s">
        <v>1347</v>
      </c>
      <c r="B203" s="362">
        <v>579.52250000000004</v>
      </c>
      <c r="C203" s="362">
        <v>587.02</v>
      </c>
      <c r="D203" s="362">
        <v>529.30499999999995</v>
      </c>
      <c r="E203" s="362">
        <v>388.50749999999999</v>
      </c>
      <c r="F203" s="356">
        <v>8714.2000000000007</v>
      </c>
      <c r="G203" s="151"/>
      <c r="H203" s="179">
        <v>8714.2000000000007</v>
      </c>
    </row>
    <row r="204" spans="1:8" s="153" customFormat="1" ht="12.75">
      <c r="A204" s="349" t="s">
        <v>1348</v>
      </c>
      <c r="B204" s="363">
        <v>623.25250000000005</v>
      </c>
      <c r="C204" s="363">
        <v>632.79999999999995</v>
      </c>
      <c r="D204" s="363">
        <v>570.0095</v>
      </c>
      <c r="E204" s="363">
        <v>417.65825000000001</v>
      </c>
      <c r="F204" s="357">
        <v>9028</v>
      </c>
      <c r="G204" s="151"/>
      <c r="H204" s="179">
        <v>9028</v>
      </c>
    </row>
    <row r="205" spans="1:8" s="153" customFormat="1" ht="12.75">
      <c r="A205" s="353" t="s">
        <v>1349</v>
      </c>
      <c r="B205" s="362">
        <v>666.98249999999996</v>
      </c>
      <c r="C205" s="362">
        <v>678.58</v>
      </c>
      <c r="D205" s="362">
        <v>610.71400000000006</v>
      </c>
      <c r="E205" s="362">
        <v>446.80899999999997</v>
      </c>
      <c r="F205" s="356">
        <v>9342.3000000000011</v>
      </c>
      <c r="G205" s="151"/>
      <c r="H205" s="179">
        <v>9342.3000000000011</v>
      </c>
    </row>
    <row r="206" spans="1:8" s="153" customFormat="1" ht="12.75">
      <c r="A206" s="349" t="s">
        <v>1350</v>
      </c>
      <c r="B206" s="363">
        <v>710.71249999999998</v>
      </c>
      <c r="C206" s="363">
        <v>724.36</v>
      </c>
      <c r="D206" s="363">
        <v>651.41849999999999</v>
      </c>
      <c r="E206" s="363">
        <v>475.95974999999999</v>
      </c>
      <c r="F206" s="357">
        <v>9683</v>
      </c>
      <c r="G206" s="151"/>
      <c r="H206" s="179">
        <v>9683</v>
      </c>
    </row>
    <row r="207" spans="1:8" s="153" customFormat="1" ht="12.75">
      <c r="A207" s="353" t="s">
        <v>1351</v>
      </c>
      <c r="B207" s="362">
        <v>754.4425</v>
      </c>
      <c r="C207" s="362">
        <v>770.14</v>
      </c>
      <c r="D207" s="362">
        <v>692.12300000000005</v>
      </c>
      <c r="E207" s="362">
        <v>505.1105</v>
      </c>
      <c r="F207" s="356">
        <v>10024.300000000001</v>
      </c>
      <c r="G207" s="151"/>
      <c r="H207" s="179">
        <v>10024.300000000001</v>
      </c>
    </row>
    <row r="208" spans="1:8" s="153" customFormat="1" ht="12.75">
      <c r="A208" s="349" t="s">
        <v>1352</v>
      </c>
      <c r="B208" s="363">
        <v>798.17250000000001</v>
      </c>
      <c r="C208" s="363">
        <v>815.92</v>
      </c>
      <c r="D208" s="363">
        <v>732.82749999999999</v>
      </c>
      <c r="E208" s="363">
        <v>534.26125000000002</v>
      </c>
      <c r="F208" s="357">
        <v>10541</v>
      </c>
      <c r="G208" s="151"/>
      <c r="H208" s="179">
        <v>10541</v>
      </c>
    </row>
    <row r="209" spans="1:8" s="153" customFormat="1" ht="12.75">
      <c r="A209" s="353" t="s">
        <v>1353</v>
      </c>
      <c r="B209" s="362">
        <v>841.90250000000003</v>
      </c>
      <c r="C209" s="362">
        <v>861.7</v>
      </c>
      <c r="D209" s="362">
        <v>773.53200000000004</v>
      </c>
      <c r="E209" s="362">
        <v>563.41200000000003</v>
      </c>
      <c r="F209" s="356">
        <v>11059.400000000001</v>
      </c>
      <c r="G209" s="151"/>
      <c r="H209" s="179">
        <v>11059.400000000001</v>
      </c>
    </row>
    <row r="210" spans="1:8" s="153" customFormat="1" ht="12.75">
      <c r="A210" s="349" t="s">
        <v>1354</v>
      </c>
      <c r="B210" s="363">
        <v>885.63250000000005</v>
      </c>
      <c r="C210" s="363">
        <v>907.48</v>
      </c>
      <c r="D210" s="363">
        <v>814.23650000000009</v>
      </c>
      <c r="E210" s="363">
        <v>592.56275000000005</v>
      </c>
      <c r="F210" s="357">
        <v>11561</v>
      </c>
      <c r="G210" s="151"/>
      <c r="H210" s="179">
        <v>11561</v>
      </c>
    </row>
    <row r="211" spans="1:8" s="153" customFormat="1" ht="12.75">
      <c r="A211" s="353" t="s">
        <v>1355</v>
      </c>
      <c r="B211" s="362">
        <v>929.36249999999995</v>
      </c>
      <c r="C211" s="362">
        <v>953.26</v>
      </c>
      <c r="D211" s="362">
        <v>854.94100000000003</v>
      </c>
      <c r="E211" s="362">
        <v>621.71349999999995</v>
      </c>
      <c r="F211" s="356">
        <v>12063.7</v>
      </c>
      <c r="G211" s="151"/>
      <c r="H211" s="179">
        <v>12063.7</v>
      </c>
    </row>
    <row r="212" spans="1:8" s="153" customFormat="1" ht="12.75">
      <c r="A212" s="349" t="s">
        <v>1356</v>
      </c>
      <c r="B212" s="363">
        <v>973.09249999999997</v>
      </c>
      <c r="C212" s="363">
        <v>999.04</v>
      </c>
      <c r="D212" s="363">
        <v>895.64550000000008</v>
      </c>
      <c r="E212" s="363">
        <v>650.86424999999997</v>
      </c>
      <c r="F212" s="357">
        <v>13522.300000000001</v>
      </c>
      <c r="G212" s="151"/>
      <c r="H212" s="179">
        <v>13522.300000000001</v>
      </c>
    </row>
    <row r="213" spans="1:8" s="153" customFormat="1" ht="12.75">
      <c r="A213" s="353" t="s">
        <v>1357</v>
      </c>
      <c r="B213" s="362">
        <v>1016.8225</v>
      </c>
      <c r="C213" s="362">
        <v>1044.82</v>
      </c>
      <c r="D213" s="362">
        <v>936.35</v>
      </c>
      <c r="E213" s="362">
        <v>680.01499999999999</v>
      </c>
      <c r="F213" s="356">
        <v>14979.800000000001</v>
      </c>
      <c r="G213" s="151"/>
      <c r="H213" s="179">
        <v>14979.800000000001</v>
      </c>
    </row>
    <row r="214" spans="1:8" s="153" customFormat="1" ht="12.75">
      <c r="A214" s="349" t="s">
        <v>1358</v>
      </c>
      <c r="B214" s="363">
        <v>1060.5525</v>
      </c>
      <c r="C214" s="363">
        <v>1090.5999999999999</v>
      </c>
      <c r="D214" s="363">
        <v>977.05450000000008</v>
      </c>
      <c r="E214" s="363">
        <v>709.16575</v>
      </c>
      <c r="F214" s="357">
        <v>15294</v>
      </c>
      <c r="G214" s="151"/>
      <c r="H214" s="179">
        <v>15294</v>
      </c>
    </row>
    <row r="215" spans="1:8" s="153" customFormat="1" ht="12.75">
      <c r="A215" s="353" t="s">
        <v>1359</v>
      </c>
      <c r="B215" s="362">
        <v>1104.2825</v>
      </c>
      <c r="C215" s="362">
        <v>1136.3800000000001</v>
      </c>
      <c r="D215" s="362">
        <v>1017.759</v>
      </c>
      <c r="E215" s="362">
        <v>738.31650000000002</v>
      </c>
      <c r="F215" s="356">
        <v>15607.900000000001</v>
      </c>
      <c r="G215" s="151"/>
      <c r="H215" s="179">
        <v>15607.900000000001</v>
      </c>
    </row>
    <row r="216" spans="1:8" s="153" customFormat="1" ht="12.75">
      <c r="A216" s="349" t="s">
        <v>1360</v>
      </c>
      <c r="B216" s="363">
        <v>1148.0125</v>
      </c>
      <c r="C216" s="363">
        <v>1182.1600000000001</v>
      </c>
      <c r="D216" s="363">
        <v>1058.4635000000001</v>
      </c>
      <c r="E216" s="363">
        <v>767.46724999999992</v>
      </c>
      <c r="F216" s="357">
        <v>15948</v>
      </c>
      <c r="G216" s="151"/>
      <c r="H216" s="179">
        <v>15948</v>
      </c>
    </row>
    <row r="217" spans="1:8" s="153" customFormat="1" ht="12.75">
      <c r="A217" s="353" t="s">
        <v>1361</v>
      </c>
      <c r="B217" s="362">
        <v>1191.7425000000001</v>
      </c>
      <c r="C217" s="362">
        <v>1227.94</v>
      </c>
      <c r="D217" s="362">
        <v>1099.1680000000001</v>
      </c>
      <c r="E217" s="362">
        <v>796.61799999999994</v>
      </c>
      <c r="F217" s="356">
        <v>16288.800000000001</v>
      </c>
      <c r="G217" s="151"/>
      <c r="H217" s="179">
        <v>16288.800000000001</v>
      </c>
    </row>
    <row r="218" spans="1:8" s="153" customFormat="1" ht="12.75">
      <c r="A218" s="349" t="s">
        <v>1362</v>
      </c>
      <c r="B218" s="363">
        <v>1235.4725000000001</v>
      </c>
      <c r="C218" s="363">
        <v>1273.72</v>
      </c>
      <c r="D218" s="363">
        <v>1139.8724999999999</v>
      </c>
      <c r="E218" s="363">
        <v>825.76874999999995</v>
      </c>
      <c r="F218" s="357">
        <v>16532</v>
      </c>
      <c r="G218" s="151"/>
      <c r="H218" s="179">
        <v>16532</v>
      </c>
    </row>
    <row r="219" spans="1:8" s="153" customFormat="1" ht="12.75">
      <c r="A219" s="353" t="s">
        <v>1363</v>
      </c>
      <c r="B219" s="362">
        <v>1279.2025000000001</v>
      </c>
      <c r="C219" s="362">
        <v>1319.5</v>
      </c>
      <c r="D219" s="362">
        <v>1180.577</v>
      </c>
      <c r="E219" s="362">
        <v>854.91949999999997</v>
      </c>
      <c r="F219" s="356">
        <v>16773.900000000001</v>
      </c>
      <c r="G219" s="151"/>
      <c r="H219" s="179">
        <v>16773.900000000001</v>
      </c>
    </row>
    <row r="220" spans="1:8" s="153" customFormat="1" ht="12.75">
      <c r="A220" s="349" t="s">
        <v>1364</v>
      </c>
      <c r="B220" s="363">
        <v>1322.9324999999999</v>
      </c>
      <c r="C220" s="363">
        <v>1365.28</v>
      </c>
      <c r="D220" s="363">
        <v>1221.2815000000001</v>
      </c>
      <c r="E220" s="363">
        <v>884.07024999999999</v>
      </c>
      <c r="F220" s="357">
        <v>17277</v>
      </c>
      <c r="G220" s="151"/>
      <c r="H220" s="179">
        <v>17277</v>
      </c>
    </row>
    <row r="221" spans="1:8" s="153" customFormat="1" ht="12.75">
      <c r="A221" s="353" t="s">
        <v>1365</v>
      </c>
      <c r="B221" s="362">
        <v>1366.6624999999999</v>
      </c>
      <c r="C221" s="362">
        <v>1411.06</v>
      </c>
      <c r="D221" s="362">
        <v>1261.9860000000001</v>
      </c>
      <c r="E221" s="362">
        <v>913.221</v>
      </c>
      <c r="F221" s="356">
        <v>17779.300000000003</v>
      </c>
      <c r="G221" s="151"/>
      <c r="H221" s="179">
        <v>17779.300000000003</v>
      </c>
    </row>
    <row r="222" spans="1:8" s="153" customFormat="1" ht="12.75">
      <c r="A222" s="349" t="s">
        <v>1366</v>
      </c>
      <c r="B222" s="363">
        <v>1410.3924999999999</v>
      </c>
      <c r="C222" s="363">
        <v>1456.84</v>
      </c>
      <c r="D222" s="363">
        <v>1302.6905000000002</v>
      </c>
      <c r="E222" s="363">
        <v>942.37174999999991</v>
      </c>
      <c r="F222" s="357">
        <v>18258.900000000001</v>
      </c>
      <c r="G222" s="151"/>
      <c r="H222" s="179">
        <v>18258.900000000001</v>
      </c>
    </row>
    <row r="223" spans="1:8" s="153" customFormat="1" ht="12.75">
      <c r="A223" s="353" t="s">
        <v>1367</v>
      </c>
      <c r="B223" s="362">
        <v>1454.1224999999999</v>
      </c>
      <c r="C223" s="362">
        <v>1502.62</v>
      </c>
      <c r="D223" s="362">
        <v>1343.395</v>
      </c>
      <c r="E223" s="362">
        <v>971.52250000000004</v>
      </c>
      <c r="F223" s="356">
        <v>18738.5</v>
      </c>
      <c r="G223" s="151"/>
      <c r="H223" s="179">
        <v>18738.5</v>
      </c>
    </row>
    <row r="224" spans="1:8" s="153" customFormat="1" ht="12.75">
      <c r="A224" s="349" t="s">
        <v>1368</v>
      </c>
      <c r="B224" s="363">
        <v>1497.8525</v>
      </c>
      <c r="C224" s="363">
        <v>1548.4</v>
      </c>
      <c r="D224" s="363">
        <v>1384.0995</v>
      </c>
      <c r="E224" s="363">
        <v>1000.6732499999999</v>
      </c>
      <c r="F224" s="357">
        <v>19053</v>
      </c>
      <c r="G224" s="151"/>
      <c r="H224" s="179">
        <v>19053</v>
      </c>
    </row>
    <row r="225" spans="1:8" s="153" customFormat="1" ht="12.75">
      <c r="A225" s="353" t="s">
        <v>1369</v>
      </c>
      <c r="B225" s="362">
        <v>1541.5825</v>
      </c>
      <c r="C225" s="362">
        <v>1594.18</v>
      </c>
      <c r="D225" s="362">
        <v>1424.8040000000001</v>
      </c>
      <c r="E225" s="362">
        <v>1029.8240000000001</v>
      </c>
      <c r="F225" s="356">
        <v>19366.600000000002</v>
      </c>
      <c r="G225" s="151"/>
      <c r="H225" s="179">
        <v>19366.600000000002</v>
      </c>
    </row>
    <row r="226" spans="1:8" s="153" customFormat="1" ht="12.75">
      <c r="A226" s="349" t="s">
        <v>1370</v>
      </c>
      <c r="B226" s="363">
        <v>1585.3125</v>
      </c>
      <c r="C226" s="363">
        <v>1639.96</v>
      </c>
      <c r="D226" s="363">
        <v>1465.5085000000001</v>
      </c>
      <c r="E226" s="363">
        <v>1058.9747499999999</v>
      </c>
      <c r="F226" s="357">
        <v>19707.5</v>
      </c>
      <c r="G226" s="151"/>
      <c r="H226" s="179">
        <v>19707.5</v>
      </c>
    </row>
    <row r="227" spans="1:8" s="153" customFormat="1" ht="12.75">
      <c r="A227" s="353" t="s">
        <v>1371</v>
      </c>
      <c r="B227" s="362">
        <v>1629.0425</v>
      </c>
      <c r="C227" s="362">
        <v>1685.74</v>
      </c>
      <c r="D227" s="362">
        <v>1506.2130000000002</v>
      </c>
      <c r="E227" s="362">
        <v>1088.1255000000001</v>
      </c>
      <c r="F227" s="356">
        <v>20047.5</v>
      </c>
      <c r="G227" s="151"/>
      <c r="H227" s="179">
        <v>20047.5</v>
      </c>
    </row>
    <row r="228" spans="1:8" s="153" customFormat="1" ht="12.75">
      <c r="A228" s="349" t="s">
        <v>1372</v>
      </c>
      <c r="B228" s="363">
        <v>1672.7725</v>
      </c>
      <c r="C228" s="363">
        <v>1731.52</v>
      </c>
      <c r="D228" s="363">
        <v>1546.9175</v>
      </c>
      <c r="E228" s="363">
        <v>1117.2762499999999</v>
      </c>
      <c r="F228" s="357">
        <v>20566</v>
      </c>
      <c r="G228" s="151"/>
      <c r="H228" s="179">
        <v>20566</v>
      </c>
    </row>
    <row r="229" spans="1:8" s="153" customFormat="1" ht="12.75">
      <c r="A229" s="353" t="s">
        <v>1373</v>
      </c>
      <c r="B229" s="362">
        <v>1716.5025000000001</v>
      </c>
      <c r="C229" s="362">
        <v>1777.3</v>
      </c>
      <c r="D229" s="362">
        <v>1587.6220000000001</v>
      </c>
      <c r="E229" s="362">
        <v>1146.4269999999999</v>
      </c>
      <c r="F229" s="356">
        <v>21083.7</v>
      </c>
      <c r="G229" s="151"/>
      <c r="H229" s="179">
        <v>21083.7</v>
      </c>
    </row>
    <row r="230" spans="1:8" s="153" customFormat="1" ht="12.75">
      <c r="A230" s="349" t="s">
        <v>1374</v>
      </c>
      <c r="B230" s="363">
        <v>1760.2325000000001</v>
      </c>
      <c r="C230" s="363">
        <v>1823.08</v>
      </c>
      <c r="D230" s="363">
        <v>1628.3265000000001</v>
      </c>
      <c r="E230" s="363">
        <v>1175.5777499999999</v>
      </c>
      <c r="F230" s="357">
        <v>21602</v>
      </c>
      <c r="G230" s="151"/>
      <c r="H230" s="179">
        <v>21602</v>
      </c>
    </row>
    <row r="231" spans="1:8" s="153" customFormat="1" ht="12.75">
      <c r="A231" s="353" t="s">
        <v>1375</v>
      </c>
      <c r="B231" s="362">
        <v>1803.9624999999999</v>
      </c>
      <c r="C231" s="362">
        <v>1868.86</v>
      </c>
      <c r="D231" s="362">
        <v>1669.0310000000002</v>
      </c>
      <c r="E231" s="362">
        <v>1204.7284999999999</v>
      </c>
      <c r="F231" s="356">
        <v>22119.9</v>
      </c>
      <c r="G231" s="151"/>
      <c r="H231" s="179">
        <v>22119.9</v>
      </c>
    </row>
    <row r="232" spans="1:8" s="153" customFormat="1" ht="12.75">
      <c r="A232" s="349" t="s">
        <v>1376</v>
      </c>
      <c r="B232" s="363">
        <v>1847.6924999999999</v>
      </c>
      <c r="C232" s="363">
        <v>1914.64</v>
      </c>
      <c r="D232" s="363">
        <v>1709.7355</v>
      </c>
      <c r="E232" s="363">
        <v>1233.87925</v>
      </c>
      <c r="F232" s="357">
        <v>22622</v>
      </c>
      <c r="G232" s="151"/>
      <c r="H232" s="179">
        <v>22622</v>
      </c>
    </row>
    <row r="233" spans="1:8" s="153" customFormat="1" ht="12.75">
      <c r="A233" s="353" t="s">
        <v>1377</v>
      </c>
      <c r="B233" s="362">
        <v>1891.4224999999999</v>
      </c>
      <c r="C233" s="362">
        <v>1960.42</v>
      </c>
      <c r="D233" s="362">
        <v>1750.44</v>
      </c>
      <c r="E233" s="362">
        <v>1263.03</v>
      </c>
      <c r="F233" s="356">
        <v>23123.100000000002</v>
      </c>
      <c r="G233" s="151"/>
      <c r="H233" s="179">
        <v>23123.100000000002</v>
      </c>
    </row>
    <row r="234" spans="1:8" s="153" customFormat="1" ht="12.75">
      <c r="A234" s="349" t="s">
        <v>1378</v>
      </c>
      <c r="B234" s="363">
        <v>1935.1524999999999</v>
      </c>
      <c r="C234" s="363">
        <v>2006.2</v>
      </c>
      <c r="D234" s="363">
        <v>1791.1445000000001</v>
      </c>
      <c r="E234" s="363">
        <v>1292.18075</v>
      </c>
      <c r="F234" s="357">
        <v>23300</v>
      </c>
      <c r="G234" s="151"/>
      <c r="H234" s="179">
        <v>23300</v>
      </c>
    </row>
    <row r="235" spans="1:8" s="153" customFormat="1" ht="12.75">
      <c r="A235" s="353" t="s">
        <v>1379</v>
      </c>
      <c r="B235" s="362">
        <v>1978.8824999999999</v>
      </c>
      <c r="C235" s="362">
        <v>2051.98</v>
      </c>
      <c r="D235" s="362">
        <v>1831.8490000000002</v>
      </c>
      <c r="E235" s="362">
        <v>1321.3315</v>
      </c>
      <c r="F235" s="356">
        <v>23476.299999999988</v>
      </c>
      <c r="G235" s="151"/>
      <c r="H235" s="179">
        <v>23476.299999999988</v>
      </c>
    </row>
    <row r="236" spans="1:8" customFormat="1" ht="12.75">
      <c r="H236" s="53"/>
    </row>
    <row r="237" spans="1:8" s="153" customFormat="1" ht="12.75">
      <c r="A237" s="353" t="s">
        <v>1380</v>
      </c>
      <c r="B237" s="362">
        <v>142</v>
      </c>
      <c r="C237" s="362">
        <v>129</v>
      </c>
      <c r="D237" s="362">
        <v>122</v>
      </c>
      <c r="E237" s="362">
        <v>97</v>
      </c>
      <c r="F237" s="356">
        <v>5091</v>
      </c>
      <c r="G237" s="151"/>
      <c r="H237" s="179">
        <v>5091</v>
      </c>
    </row>
    <row r="238" spans="1:8" s="153" customFormat="1" ht="12.75">
      <c r="A238" s="349" t="s">
        <v>1381</v>
      </c>
      <c r="B238" s="363">
        <v>185.95249999999999</v>
      </c>
      <c r="C238" s="363">
        <v>175</v>
      </c>
      <c r="D238" s="363">
        <v>162.96450000000002</v>
      </c>
      <c r="E238" s="363">
        <v>126.15075</v>
      </c>
      <c r="F238" s="357">
        <v>5465</v>
      </c>
      <c r="G238" s="151"/>
      <c r="H238" s="179">
        <v>5465</v>
      </c>
    </row>
    <row r="239" spans="1:8" s="153" customFormat="1" ht="12.75">
      <c r="A239" s="353" t="s">
        <v>1382</v>
      </c>
      <c r="B239" s="362">
        <v>229.6825</v>
      </c>
      <c r="C239" s="362">
        <v>220.78</v>
      </c>
      <c r="D239" s="362">
        <v>203.66900000000001</v>
      </c>
      <c r="E239" s="362">
        <v>155.3015</v>
      </c>
      <c r="F239" s="356">
        <v>5838.8</v>
      </c>
      <c r="G239" s="151"/>
      <c r="H239" s="179">
        <v>5838.8</v>
      </c>
    </row>
    <row r="240" spans="1:8" s="153" customFormat="1" ht="12.75">
      <c r="A240" s="349" t="s">
        <v>1383</v>
      </c>
      <c r="B240" s="363">
        <v>273.41250000000002</v>
      </c>
      <c r="C240" s="363">
        <v>266.56</v>
      </c>
      <c r="D240" s="363">
        <v>244.37350000000004</v>
      </c>
      <c r="E240" s="363">
        <v>184.45224999999999</v>
      </c>
      <c r="F240" s="357">
        <v>6218</v>
      </c>
      <c r="G240" s="151"/>
      <c r="H240" s="179">
        <v>6218</v>
      </c>
    </row>
    <row r="241" spans="1:8" s="153" customFormat="1" ht="12.75">
      <c r="A241" s="353" t="s">
        <v>1384</v>
      </c>
      <c r="B241" s="362">
        <v>317.14249999999998</v>
      </c>
      <c r="C241" s="362">
        <v>312.33999999999997</v>
      </c>
      <c r="D241" s="362">
        <v>285.07800000000003</v>
      </c>
      <c r="E241" s="362">
        <v>213.60300000000001</v>
      </c>
      <c r="F241" s="356">
        <v>6595.6</v>
      </c>
      <c r="G241" s="151"/>
      <c r="H241" s="179">
        <v>6595.6</v>
      </c>
    </row>
    <row r="242" spans="1:8" s="153" customFormat="1" ht="12.75">
      <c r="A242" s="349" t="s">
        <v>1385</v>
      </c>
      <c r="B242" s="363">
        <v>360.8725</v>
      </c>
      <c r="C242" s="363">
        <v>358.12</v>
      </c>
      <c r="D242" s="363">
        <v>325.78250000000003</v>
      </c>
      <c r="E242" s="363">
        <v>242.75375</v>
      </c>
      <c r="F242" s="357">
        <v>7038</v>
      </c>
      <c r="G242" s="151"/>
      <c r="H242" s="179">
        <v>7038</v>
      </c>
    </row>
    <row r="243" spans="1:8" s="153" customFormat="1" ht="12.75">
      <c r="A243" s="353" t="s">
        <v>1386</v>
      </c>
      <c r="B243" s="362">
        <v>404.60250000000002</v>
      </c>
      <c r="C243" s="362">
        <v>403.9</v>
      </c>
      <c r="D243" s="362">
        <v>366.48700000000002</v>
      </c>
      <c r="E243" s="362">
        <v>271.90449999999998</v>
      </c>
      <c r="F243" s="356">
        <v>7480.0000000000009</v>
      </c>
      <c r="G243" s="151"/>
      <c r="H243" s="179">
        <v>7480.0000000000009</v>
      </c>
    </row>
    <row r="244" spans="1:8" s="153" customFormat="1" ht="12.75">
      <c r="A244" s="349" t="s">
        <v>1387</v>
      </c>
      <c r="B244" s="363">
        <v>448.33249999999998</v>
      </c>
      <c r="C244" s="363">
        <v>449.68</v>
      </c>
      <c r="D244" s="363">
        <v>407.19150000000002</v>
      </c>
      <c r="E244" s="363">
        <v>301.05525</v>
      </c>
      <c r="F244" s="357">
        <v>7604</v>
      </c>
      <c r="G244" s="151"/>
      <c r="H244" s="179">
        <v>7604</v>
      </c>
    </row>
    <row r="245" spans="1:8" s="153" customFormat="1" ht="12.75">
      <c r="A245" s="353" t="s">
        <v>1388</v>
      </c>
      <c r="B245" s="362">
        <v>492.0625</v>
      </c>
      <c r="C245" s="362">
        <v>495.46</v>
      </c>
      <c r="D245" s="362">
        <v>447.89600000000002</v>
      </c>
      <c r="E245" s="362">
        <v>330.20600000000002</v>
      </c>
      <c r="F245" s="356">
        <v>7727.5000000000009</v>
      </c>
      <c r="G245" s="151"/>
      <c r="H245" s="179">
        <v>7727.5000000000009</v>
      </c>
    </row>
    <row r="246" spans="1:8" s="153" customFormat="1" ht="12.75">
      <c r="A246" s="349" t="s">
        <v>1389</v>
      </c>
      <c r="B246" s="363">
        <v>535.79250000000002</v>
      </c>
      <c r="C246" s="363">
        <v>541.24</v>
      </c>
      <c r="D246" s="363">
        <v>488.60050000000001</v>
      </c>
      <c r="E246" s="363">
        <v>359.35674999999998</v>
      </c>
      <c r="F246" s="357">
        <v>8500.8000000000011</v>
      </c>
      <c r="G246" s="151"/>
      <c r="H246" s="179">
        <v>8500.8000000000011</v>
      </c>
    </row>
    <row r="247" spans="1:8" s="153" customFormat="1" ht="12.75">
      <c r="A247" s="353" t="s">
        <v>1390</v>
      </c>
      <c r="B247" s="362">
        <v>579.52250000000004</v>
      </c>
      <c r="C247" s="362">
        <v>587.02</v>
      </c>
      <c r="D247" s="362">
        <v>529.30499999999995</v>
      </c>
      <c r="E247" s="362">
        <v>388.50749999999999</v>
      </c>
      <c r="F247" s="356">
        <v>9275.2000000000007</v>
      </c>
      <c r="G247" s="151"/>
      <c r="H247" s="179">
        <v>9275.2000000000007</v>
      </c>
    </row>
    <row r="248" spans="1:8" s="153" customFormat="1" ht="12.75">
      <c r="A248" s="349" t="s">
        <v>1391</v>
      </c>
      <c r="B248" s="363">
        <v>623.25250000000005</v>
      </c>
      <c r="C248" s="363">
        <v>632.79999999999995</v>
      </c>
      <c r="D248" s="363">
        <v>570.0095</v>
      </c>
      <c r="E248" s="363">
        <v>417.65825000000001</v>
      </c>
      <c r="F248" s="357">
        <v>9552</v>
      </c>
      <c r="G248" s="151"/>
      <c r="H248" s="179">
        <v>9552</v>
      </c>
    </row>
    <row r="249" spans="1:8" s="153" customFormat="1" ht="12.75">
      <c r="A249" s="353" t="s">
        <v>1392</v>
      </c>
      <c r="B249" s="362">
        <v>666.98249999999996</v>
      </c>
      <c r="C249" s="362">
        <v>678.58</v>
      </c>
      <c r="D249" s="362">
        <v>610.71400000000006</v>
      </c>
      <c r="E249" s="362">
        <v>446.80899999999997</v>
      </c>
      <c r="F249" s="356">
        <v>9828.5</v>
      </c>
      <c r="G249" s="151"/>
      <c r="H249" s="179">
        <v>9828.5</v>
      </c>
    </row>
    <row r="250" spans="1:8" s="153" customFormat="1" ht="12.75">
      <c r="A250" s="349" t="s">
        <v>1393</v>
      </c>
      <c r="B250" s="363">
        <v>710.71249999999998</v>
      </c>
      <c r="C250" s="363">
        <v>724.36</v>
      </c>
      <c r="D250" s="363">
        <v>651.41849999999999</v>
      </c>
      <c r="E250" s="363">
        <v>475.95974999999999</v>
      </c>
      <c r="F250" s="357">
        <v>10251</v>
      </c>
      <c r="G250" s="151"/>
      <c r="H250" s="179">
        <v>10251</v>
      </c>
    </row>
    <row r="251" spans="1:8" s="153" customFormat="1" ht="12.75">
      <c r="A251" s="353" t="s">
        <v>1394</v>
      </c>
      <c r="B251" s="362">
        <v>754.4425</v>
      </c>
      <c r="C251" s="362">
        <v>770.14</v>
      </c>
      <c r="D251" s="362">
        <v>692.12300000000005</v>
      </c>
      <c r="E251" s="362">
        <v>505.1105</v>
      </c>
      <c r="F251" s="356">
        <v>10673.300000000001</v>
      </c>
      <c r="G251" s="151"/>
      <c r="H251" s="179">
        <v>10673.300000000001</v>
      </c>
    </row>
    <row r="252" spans="1:8" s="153" customFormat="1" ht="12.75">
      <c r="A252" s="349" t="s">
        <v>1395</v>
      </c>
      <c r="B252" s="363">
        <v>798.17250000000001</v>
      </c>
      <c r="C252" s="363">
        <v>815.92</v>
      </c>
      <c r="D252" s="363">
        <v>732.82749999999999</v>
      </c>
      <c r="E252" s="363">
        <v>534.26125000000002</v>
      </c>
      <c r="F252" s="357">
        <v>11033</v>
      </c>
      <c r="G252" s="151"/>
      <c r="H252" s="179">
        <v>11033</v>
      </c>
    </row>
    <row r="253" spans="1:8" s="153" customFormat="1" ht="12.75">
      <c r="A253" s="353" t="s">
        <v>1396</v>
      </c>
      <c r="B253" s="362">
        <v>841.90250000000003</v>
      </c>
      <c r="C253" s="362">
        <v>861.7</v>
      </c>
      <c r="D253" s="362">
        <v>773.53200000000004</v>
      </c>
      <c r="E253" s="362">
        <v>563.41200000000003</v>
      </c>
      <c r="F253" s="356">
        <v>11391.6</v>
      </c>
      <c r="G253" s="151"/>
      <c r="H253" s="179">
        <v>11391.6</v>
      </c>
    </row>
    <row r="254" spans="1:8" s="153" customFormat="1" ht="12.75">
      <c r="A254" s="349" t="s">
        <v>1397</v>
      </c>
      <c r="B254" s="363">
        <v>885.63250000000005</v>
      </c>
      <c r="C254" s="363">
        <v>907.48</v>
      </c>
      <c r="D254" s="363">
        <v>814.23650000000009</v>
      </c>
      <c r="E254" s="363">
        <v>592.56275000000005</v>
      </c>
      <c r="F254" s="357">
        <v>11734</v>
      </c>
      <c r="G254" s="151"/>
      <c r="H254" s="179">
        <v>11734</v>
      </c>
    </row>
    <row r="255" spans="1:8" s="153" customFormat="1" ht="12.75">
      <c r="A255" s="353" t="s">
        <v>1398</v>
      </c>
      <c r="B255" s="362">
        <v>929.36249999999995</v>
      </c>
      <c r="C255" s="362">
        <v>953.26</v>
      </c>
      <c r="D255" s="362">
        <v>854.94100000000003</v>
      </c>
      <c r="E255" s="362">
        <v>621.71349999999995</v>
      </c>
      <c r="F255" s="356">
        <v>12074.7</v>
      </c>
      <c r="G255" s="151"/>
      <c r="H255" s="179">
        <v>12074.7</v>
      </c>
    </row>
    <row r="256" spans="1:8" s="153" customFormat="1" ht="12.75">
      <c r="A256" s="349" t="s">
        <v>1399</v>
      </c>
      <c r="B256" s="363">
        <v>973.09249999999997</v>
      </c>
      <c r="C256" s="363">
        <v>999.04</v>
      </c>
      <c r="D256" s="363">
        <v>895.64550000000008</v>
      </c>
      <c r="E256" s="363">
        <v>650.86424999999997</v>
      </c>
      <c r="F256" s="357">
        <v>13973.300000000001</v>
      </c>
      <c r="G256" s="151"/>
      <c r="H256" s="179">
        <v>13973.300000000001</v>
      </c>
    </row>
    <row r="257" spans="1:8" s="153" customFormat="1" ht="12.75">
      <c r="A257" s="353" t="s">
        <v>1400</v>
      </c>
      <c r="B257" s="362">
        <v>1016.8225</v>
      </c>
      <c r="C257" s="362">
        <v>1044.82</v>
      </c>
      <c r="D257" s="362">
        <v>936.35</v>
      </c>
      <c r="E257" s="362">
        <v>680.01499999999999</v>
      </c>
      <c r="F257" s="356">
        <v>15870.800000000001</v>
      </c>
      <c r="G257" s="151"/>
      <c r="H257" s="179">
        <v>15870.800000000001</v>
      </c>
    </row>
    <row r="258" spans="1:8" s="153" customFormat="1" ht="12.75">
      <c r="A258" s="349" t="s">
        <v>1401</v>
      </c>
      <c r="B258" s="363">
        <v>1060.5525</v>
      </c>
      <c r="C258" s="363">
        <v>1090.5999999999999</v>
      </c>
      <c r="D258" s="363">
        <v>977.05450000000008</v>
      </c>
      <c r="E258" s="363">
        <v>709.16575</v>
      </c>
      <c r="F258" s="357">
        <v>16147</v>
      </c>
      <c r="G258" s="151"/>
      <c r="H258" s="179">
        <v>16147</v>
      </c>
    </row>
    <row r="259" spans="1:8" s="153" customFormat="1" ht="12.75">
      <c r="A259" s="353" t="s">
        <v>1402</v>
      </c>
      <c r="B259" s="362">
        <v>1104.2825</v>
      </c>
      <c r="C259" s="362">
        <v>1136.3800000000001</v>
      </c>
      <c r="D259" s="362">
        <v>1017.759</v>
      </c>
      <c r="E259" s="362">
        <v>738.31650000000002</v>
      </c>
      <c r="F259" s="356">
        <v>16423</v>
      </c>
      <c r="G259" s="151"/>
      <c r="H259" s="179">
        <v>16423</v>
      </c>
    </row>
    <row r="260" spans="1:8" s="153" customFormat="1" ht="12.75">
      <c r="A260" s="349" t="s">
        <v>1403</v>
      </c>
      <c r="B260" s="363">
        <v>1148.0125</v>
      </c>
      <c r="C260" s="363">
        <v>1182.1600000000001</v>
      </c>
      <c r="D260" s="363">
        <v>1058.4635000000001</v>
      </c>
      <c r="E260" s="363">
        <v>767.46724999999992</v>
      </c>
      <c r="F260" s="357">
        <v>16846</v>
      </c>
      <c r="G260" s="151"/>
      <c r="H260" s="179">
        <v>16846</v>
      </c>
    </row>
    <row r="261" spans="1:8" s="153" customFormat="1" ht="12.75">
      <c r="A261" s="353" t="s">
        <v>1404</v>
      </c>
      <c r="B261" s="362">
        <v>1191.7425000000001</v>
      </c>
      <c r="C261" s="362">
        <v>1227.94</v>
      </c>
      <c r="D261" s="362">
        <v>1099.1680000000001</v>
      </c>
      <c r="E261" s="362">
        <v>796.61799999999994</v>
      </c>
      <c r="F261" s="356">
        <v>17268.900000000001</v>
      </c>
      <c r="G261" s="151"/>
      <c r="H261" s="179">
        <v>17268.900000000001</v>
      </c>
    </row>
    <row r="262" spans="1:8" s="153" customFormat="1" ht="12.75">
      <c r="A262" s="349" t="s">
        <v>1405</v>
      </c>
      <c r="B262" s="363">
        <v>1235.4725000000001</v>
      </c>
      <c r="C262" s="363">
        <v>1273.72</v>
      </c>
      <c r="D262" s="363">
        <v>1139.8724999999999</v>
      </c>
      <c r="E262" s="363">
        <v>825.76874999999995</v>
      </c>
      <c r="F262" s="357">
        <v>17711</v>
      </c>
      <c r="G262" s="151"/>
      <c r="H262" s="179">
        <v>17711</v>
      </c>
    </row>
    <row r="263" spans="1:8" s="153" customFormat="1" ht="12.75">
      <c r="A263" s="353" t="s">
        <v>1406</v>
      </c>
      <c r="B263" s="362">
        <v>1279.2025000000001</v>
      </c>
      <c r="C263" s="362">
        <v>1319.5</v>
      </c>
      <c r="D263" s="362">
        <v>1180.577</v>
      </c>
      <c r="E263" s="362">
        <v>854.91949999999997</v>
      </c>
      <c r="F263" s="356">
        <v>18153.300000000003</v>
      </c>
      <c r="G263" s="151"/>
      <c r="H263" s="179">
        <v>18153.300000000003</v>
      </c>
    </row>
    <row r="264" spans="1:8" s="153" customFormat="1" ht="12.75">
      <c r="A264" s="349" t="s">
        <v>1407</v>
      </c>
      <c r="B264" s="363">
        <v>1322.9324999999999</v>
      </c>
      <c r="C264" s="363">
        <v>1365.28</v>
      </c>
      <c r="D264" s="363">
        <v>1221.2815000000001</v>
      </c>
      <c r="E264" s="363">
        <v>884.07024999999999</v>
      </c>
      <c r="F264" s="357">
        <v>18277</v>
      </c>
      <c r="G264" s="151"/>
      <c r="H264" s="179">
        <v>18277</v>
      </c>
    </row>
    <row r="265" spans="1:8" s="153" customFormat="1" ht="12.75">
      <c r="A265" s="353" t="s">
        <v>1408</v>
      </c>
      <c r="B265" s="362">
        <v>1366.6624999999999</v>
      </c>
      <c r="C265" s="362">
        <v>1411.06</v>
      </c>
      <c r="D265" s="362">
        <v>1261.9860000000001</v>
      </c>
      <c r="E265" s="362">
        <v>913.221</v>
      </c>
      <c r="F265" s="356">
        <v>18399.700000000004</v>
      </c>
      <c r="G265" s="151"/>
      <c r="H265" s="179">
        <v>18399.700000000004</v>
      </c>
    </row>
    <row r="266" spans="1:8" s="153" customFormat="1" ht="12.75">
      <c r="A266" s="349" t="s">
        <v>1409</v>
      </c>
      <c r="B266" s="363">
        <v>1410.3924999999999</v>
      </c>
      <c r="C266" s="363">
        <v>1456.84</v>
      </c>
      <c r="D266" s="363">
        <v>1302.6905000000002</v>
      </c>
      <c r="E266" s="363">
        <v>942.37174999999991</v>
      </c>
      <c r="F266" s="357">
        <v>19174.100000000002</v>
      </c>
      <c r="G266" s="151"/>
      <c r="H266" s="179">
        <v>19174.100000000002</v>
      </c>
    </row>
    <row r="267" spans="1:8" s="153" customFormat="1" ht="12.75">
      <c r="A267" s="353" t="s">
        <v>1410</v>
      </c>
      <c r="B267" s="362">
        <v>1454.1224999999999</v>
      </c>
      <c r="C267" s="362">
        <v>1502.62</v>
      </c>
      <c r="D267" s="362">
        <v>1343.395</v>
      </c>
      <c r="E267" s="362">
        <v>971.52250000000004</v>
      </c>
      <c r="F267" s="356">
        <v>19948.5</v>
      </c>
      <c r="G267" s="151"/>
      <c r="H267" s="179">
        <v>19948.5</v>
      </c>
    </row>
    <row r="268" spans="1:8" s="153" customFormat="1" ht="12.75">
      <c r="A268" s="349" t="s">
        <v>1411</v>
      </c>
      <c r="B268" s="363">
        <v>1497.8525</v>
      </c>
      <c r="C268" s="363">
        <v>1548.4</v>
      </c>
      <c r="D268" s="363">
        <v>1384.0995</v>
      </c>
      <c r="E268" s="363">
        <v>1000.6732499999999</v>
      </c>
      <c r="F268" s="357">
        <v>20225</v>
      </c>
      <c r="G268" s="151"/>
      <c r="H268" s="179">
        <v>20225</v>
      </c>
    </row>
    <row r="269" spans="1:8" s="153" customFormat="1" ht="12.75">
      <c r="A269" s="353" t="s">
        <v>1412</v>
      </c>
      <c r="B269" s="362">
        <v>1541.5825</v>
      </c>
      <c r="C269" s="362">
        <v>1594.18</v>
      </c>
      <c r="D269" s="362">
        <v>1424.8040000000001</v>
      </c>
      <c r="E269" s="362">
        <v>1029.8240000000001</v>
      </c>
      <c r="F269" s="356">
        <v>20500.7</v>
      </c>
      <c r="G269" s="151"/>
      <c r="H269" s="179">
        <v>20500.7</v>
      </c>
    </row>
    <row r="270" spans="1:8" s="153" customFormat="1" ht="12.75">
      <c r="A270" s="349" t="s">
        <v>1413</v>
      </c>
      <c r="B270" s="363">
        <v>1585.3125</v>
      </c>
      <c r="C270" s="363">
        <v>1639.96</v>
      </c>
      <c r="D270" s="363">
        <v>1465.5085000000001</v>
      </c>
      <c r="E270" s="363">
        <v>1058.9747499999999</v>
      </c>
      <c r="F270" s="357">
        <v>20924</v>
      </c>
      <c r="G270" s="151"/>
      <c r="H270" s="179">
        <v>20924</v>
      </c>
    </row>
    <row r="271" spans="1:8" s="153" customFormat="1" ht="12.75">
      <c r="A271" s="353" t="s">
        <v>1414</v>
      </c>
      <c r="B271" s="362">
        <v>1629.0425</v>
      </c>
      <c r="C271" s="362">
        <v>1685.74</v>
      </c>
      <c r="D271" s="362">
        <v>1506.2130000000002</v>
      </c>
      <c r="E271" s="362">
        <v>1088.1255000000001</v>
      </c>
      <c r="F271" s="356">
        <v>21345.5</v>
      </c>
      <c r="G271" s="151"/>
      <c r="H271" s="179">
        <v>21345.5</v>
      </c>
    </row>
    <row r="272" spans="1:8" s="153" customFormat="1" ht="12.75">
      <c r="A272" s="349" t="s">
        <v>1415</v>
      </c>
      <c r="B272" s="363">
        <v>1672.7725</v>
      </c>
      <c r="C272" s="363">
        <v>1731.52</v>
      </c>
      <c r="D272" s="363">
        <v>1546.9175</v>
      </c>
      <c r="E272" s="363">
        <v>1117.2762499999999</v>
      </c>
      <c r="F272" s="357">
        <v>21706</v>
      </c>
      <c r="G272" s="151"/>
      <c r="H272" s="179">
        <v>21706</v>
      </c>
    </row>
    <row r="273" spans="1:8" s="153" customFormat="1" ht="12.75">
      <c r="A273" s="353" t="s">
        <v>1416</v>
      </c>
      <c r="B273" s="362">
        <v>1716.5025000000001</v>
      </c>
      <c r="C273" s="362">
        <v>1777.3</v>
      </c>
      <c r="D273" s="362">
        <v>1587.6220000000001</v>
      </c>
      <c r="E273" s="362">
        <v>1146.4269999999999</v>
      </c>
      <c r="F273" s="356">
        <v>22064.9</v>
      </c>
      <c r="G273" s="151"/>
      <c r="H273" s="179">
        <v>22064.9</v>
      </c>
    </row>
    <row r="274" spans="1:8" s="153" customFormat="1" ht="12.75">
      <c r="A274" s="349" t="s">
        <v>1417</v>
      </c>
      <c r="B274" s="363">
        <v>1760.2325000000001</v>
      </c>
      <c r="C274" s="363">
        <v>1823.08</v>
      </c>
      <c r="D274" s="363">
        <v>1628.3265000000001</v>
      </c>
      <c r="E274" s="363">
        <v>1175.5777499999999</v>
      </c>
      <c r="F274" s="357">
        <v>22424</v>
      </c>
      <c r="G274" s="151"/>
      <c r="H274" s="179">
        <v>22424</v>
      </c>
    </row>
    <row r="275" spans="1:8" s="153" customFormat="1" ht="12.75">
      <c r="A275" s="353" t="s">
        <v>1418</v>
      </c>
      <c r="B275" s="362">
        <v>1803.9624999999999</v>
      </c>
      <c r="C275" s="362">
        <v>1868.86</v>
      </c>
      <c r="D275" s="362">
        <v>1669.0310000000002</v>
      </c>
      <c r="E275" s="362">
        <v>1204.7284999999999</v>
      </c>
      <c r="F275" s="356">
        <v>22783.200000000001</v>
      </c>
      <c r="G275" s="151"/>
      <c r="H275" s="179">
        <v>22783.200000000001</v>
      </c>
    </row>
    <row r="276" spans="1:8" s="153" customFormat="1" ht="12.75">
      <c r="A276" s="349" t="s">
        <v>1419</v>
      </c>
      <c r="B276" s="363">
        <v>1847.6924999999999</v>
      </c>
      <c r="C276" s="363">
        <v>1914.64</v>
      </c>
      <c r="D276" s="363">
        <v>1709.7355</v>
      </c>
      <c r="E276" s="363">
        <v>1233.87925</v>
      </c>
      <c r="F276" s="357">
        <v>23136</v>
      </c>
      <c r="G276" s="151"/>
      <c r="H276" s="179">
        <v>23136</v>
      </c>
    </row>
    <row r="277" spans="1:8" s="153" customFormat="1" ht="12.75">
      <c r="A277" s="353" t="s">
        <v>1420</v>
      </c>
      <c r="B277" s="362">
        <v>1891.4224999999999</v>
      </c>
      <c r="C277" s="362">
        <v>1960.42</v>
      </c>
      <c r="D277" s="362">
        <v>1750.44</v>
      </c>
      <c r="E277" s="362">
        <v>1263.03</v>
      </c>
      <c r="F277" s="356">
        <v>23488.300000000003</v>
      </c>
      <c r="G277" s="151"/>
      <c r="H277" s="179">
        <v>23488.300000000003</v>
      </c>
    </row>
    <row r="278" spans="1:8" s="153" customFormat="1" ht="12.75">
      <c r="A278" s="349" t="s">
        <v>1421</v>
      </c>
      <c r="B278" s="363">
        <v>1935.1524999999999</v>
      </c>
      <c r="C278" s="363">
        <v>2006.2</v>
      </c>
      <c r="D278" s="363">
        <v>1791.1445000000001</v>
      </c>
      <c r="E278" s="363">
        <v>1292.18075</v>
      </c>
      <c r="F278" s="357">
        <v>23807</v>
      </c>
      <c r="G278" s="151"/>
      <c r="H278" s="179">
        <v>23807</v>
      </c>
    </row>
    <row r="279" spans="1:8" s="153" customFormat="1" ht="12.75">
      <c r="A279" s="353" t="s">
        <v>1422</v>
      </c>
      <c r="B279" s="362">
        <v>1978.8824999999999</v>
      </c>
      <c r="C279" s="362">
        <v>2051.98</v>
      </c>
      <c r="D279" s="362">
        <v>1831.8490000000002</v>
      </c>
      <c r="E279" s="362">
        <v>1321.3315</v>
      </c>
      <c r="F279" s="356">
        <v>24126.300000000003</v>
      </c>
      <c r="G279" s="151"/>
      <c r="H279" s="179">
        <v>24126.300000000003</v>
      </c>
    </row>
    <row r="280" spans="1:8" customFormat="1" ht="12.75">
      <c r="H280" s="53"/>
    </row>
    <row r="281" spans="1:8" s="153" customFormat="1" ht="12.75">
      <c r="A281" s="353" t="s">
        <v>1423</v>
      </c>
      <c r="B281" s="362">
        <v>256</v>
      </c>
      <c r="C281" s="362">
        <v>227</v>
      </c>
      <c r="D281" s="362">
        <v>197</v>
      </c>
      <c r="E281" s="362">
        <v>168</v>
      </c>
      <c r="F281" s="356">
        <v>7367</v>
      </c>
      <c r="G281" s="151"/>
      <c r="H281" s="179">
        <v>7367</v>
      </c>
    </row>
    <row r="282" spans="1:8" s="153" customFormat="1" ht="12.75">
      <c r="A282" s="349" t="s">
        <v>1424</v>
      </c>
      <c r="B282" s="363">
        <v>328.35750000000002</v>
      </c>
      <c r="C282" s="363">
        <v>289.99899999999997</v>
      </c>
      <c r="D282" s="363">
        <v>252.035</v>
      </c>
      <c r="E282" s="363">
        <v>213.7</v>
      </c>
      <c r="F282" s="357">
        <v>8006</v>
      </c>
      <c r="G282" s="151"/>
      <c r="H282" s="179">
        <v>8006</v>
      </c>
    </row>
    <row r="283" spans="1:8" s="153" customFormat="1" ht="12.75">
      <c r="A283" s="353" t="s">
        <v>1425</v>
      </c>
      <c r="B283" s="362">
        <v>399.74</v>
      </c>
      <c r="C283" s="362">
        <v>353.048</v>
      </c>
      <c r="D283" s="362">
        <v>306.745</v>
      </c>
      <c r="E283" s="362">
        <v>260.2</v>
      </c>
      <c r="F283" s="356">
        <v>8646</v>
      </c>
      <c r="G283" s="151"/>
      <c r="H283" s="179">
        <v>8646</v>
      </c>
    </row>
    <row r="284" spans="1:8" s="153" customFormat="1" ht="12.75">
      <c r="A284" s="349" t="s">
        <v>1426</v>
      </c>
      <c r="B284" s="363">
        <v>471.1225</v>
      </c>
      <c r="C284" s="363">
        <v>416.09699999999998</v>
      </c>
      <c r="D284" s="363">
        <v>361.45499999999998</v>
      </c>
      <c r="E284" s="363">
        <v>306.7</v>
      </c>
      <c r="F284" s="357">
        <v>9244</v>
      </c>
      <c r="G284" s="151"/>
      <c r="H284" s="179">
        <v>9244</v>
      </c>
    </row>
    <row r="285" spans="1:8" s="153" customFormat="1" ht="12.75">
      <c r="A285" s="353" t="s">
        <v>1427</v>
      </c>
      <c r="B285" s="362">
        <v>542.505</v>
      </c>
      <c r="C285" s="362">
        <v>479.14599999999996</v>
      </c>
      <c r="D285" s="362">
        <v>416.16500000000002</v>
      </c>
      <c r="E285" s="362">
        <v>353.2</v>
      </c>
      <c r="F285" s="356">
        <v>9841.7000000000007</v>
      </c>
      <c r="G285" s="151"/>
      <c r="H285" s="179">
        <v>9841.7000000000007</v>
      </c>
    </row>
    <row r="286" spans="1:8" s="153" customFormat="1" ht="12.75">
      <c r="A286" s="349" t="s">
        <v>1428</v>
      </c>
      <c r="B286" s="363">
        <v>613.88750000000005</v>
      </c>
      <c r="C286" s="363">
        <v>542.19500000000005</v>
      </c>
      <c r="D286" s="363">
        <v>470.875</v>
      </c>
      <c r="E286" s="363">
        <v>399.7</v>
      </c>
      <c r="F286" s="357">
        <v>10325</v>
      </c>
      <c r="G286" s="151"/>
      <c r="H286" s="179">
        <v>10325</v>
      </c>
    </row>
    <row r="287" spans="1:8" s="153" customFormat="1" ht="12.75">
      <c r="A287" s="353" t="s">
        <v>1429</v>
      </c>
      <c r="B287" s="362">
        <v>685.27</v>
      </c>
      <c r="C287" s="362">
        <v>605.24399999999991</v>
      </c>
      <c r="D287" s="362">
        <v>525.58500000000004</v>
      </c>
      <c r="E287" s="362">
        <v>446.2</v>
      </c>
      <c r="F287" s="356">
        <v>10808.600000000002</v>
      </c>
      <c r="G287" s="151"/>
      <c r="H287" s="179">
        <v>10808.600000000002</v>
      </c>
    </row>
    <row r="288" spans="1:8" s="153" customFormat="1" ht="12.75">
      <c r="A288" s="349" t="s">
        <v>1430</v>
      </c>
      <c r="B288" s="363">
        <v>756.65250000000003</v>
      </c>
      <c r="C288" s="363">
        <v>668.29300000000001</v>
      </c>
      <c r="D288" s="363">
        <v>580.29499999999996</v>
      </c>
      <c r="E288" s="363">
        <v>492.7</v>
      </c>
      <c r="F288" s="357">
        <v>11412</v>
      </c>
      <c r="G288" s="151"/>
      <c r="H288" s="179">
        <v>11412</v>
      </c>
    </row>
    <row r="289" spans="1:8" s="153" customFormat="1" ht="12.75">
      <c r="A289" s="353" t="s">
        <v>1431</v>
      </c>
      <c r="B289" s="362">
        <v>828.03499999999997</v>
      </c>
      <c r="C289" s="362">
        <v>731.34199999999998</v>
      </c>
      <c r="D289" s="362">
        <v>635.005</v>
      </c>
      <c r="E289" s="362">
        <v>539.20000000000005</v>
      </c>
      <c r="F289" s="356">
        <v>12014.2</v>
      </c>
      <c r="G289" s="151"/>
      <c r="H289" s="179">
        <v>12014.2</v>
      </c>
    </row>
    <row r="290" spans="1:8" s="153" customFormat="1" ht="12.75">
      <c r="A290" s="349" t="s">
        <v>1432</v>
      </c>
      <c r="B290" s="363">
        <v>899.41750000000002</v>
      </c>
      <c r="C290" s="363">
        <v>794.39100000000008</v>
      </c>
      <c r="D290" s="363">
        <v>689.71500000000003</v>
      </c>
      <c r="E290" s="363">
        <v>585.70000000000005</v>
      </c>
      <c r="F290" s="357">
        <v>12755</v>
      </c>
      <c r="G290" s="151"/>
      <c r="H290" s="179">
        <v>12755</v>
      </c>
    </row>
    <row r="291" spans="1:8" s="153" customFormat="1" ht="12.75">
      <c r="A291" s="353" t="s">
        <v>1433</v>
      </c>
      <c r="B291" s="362">
        <v>970.8</v>
      </c>
      <c r="C291" s="362">
        <v>857.44</v>
      </c>
      <c r="D291" s="362">
        <v>744.42499999999995</v>
      </c>
      <c r="E291" s="362">
        <v>632.20000000000005</v>
      </c>
      <c r="F291" s="356">
        <v>13494.8</v>
      </c>
      <c r="G291" s="151"/>
      <c r="H291" s="179">
        <v>13494.8</v>
      </c>
    </row>
    <row r="292" spans="1:8" s="153" customFormat="1" ht="12.75">
      <c r="A292" s="349" t="s">
        <v>1434</v>
      </c>
      <c r="B292" s="363">
        <v>1042.1824999999999</v>
      </c>
      <c r="C292" s="363">
        <v>920.48900000000003</v>
      </c>
      <c r="D292" s="363">
        <v>799.13499999999999</v>
      </c>
      <c r="E292" s="363">
        <v>678.7</v>
      </c>
      <c r="F292" s="357">
        <v>14014</v>
      </c>
      <c r="G292" s="151"/>
      <c r="H292" s="179">
        <v>14014</v>
      </c>
    </row>
    <row r="293" spans="1:8" s="153" customFormat="1" ht="12.75">
      <c r="A293" s="353" t="s">
        <v>1435</v>
      </c>
      <c r="B293" s="362">
        <v>1113.5650000000001</v>
      </c>
      <c r="C293" s="362">
        <v>983.53800000000001</v>
      </c>
      <c r="D293" s="362">
        <v>853.84500000000003</v>
      </c>
      <c r="E293" s="362">
        <v>725.2</v>
      </c>
      <c r="F293" s="356">
        <v>14533.2</v>
      </c>
      <c r="G293" s="151"/>
      <c r="H293" s="179">
        <v>14533.2</v>
      </c>
    </row>
    <row r="294" spans="1:8" s="153" customFormat="1" ht="12.75">
      <c r="A294" s="349" t="s">
        <v>1436</v>
      </c>
      <c r="B294" s="363">
        <v>1184.9475</v>
      </c>
      <c r="C294" s="363">
        <v>1046.587</v>
      </c>
      <c r="D294" s="363">
        <v>908.55499999999995</v>
      </c>
      <c r="E294" s="363">
        <v>771.7</v>
      </c>
      <c r="F294" s="357">
        <v>15117</v>
      </c>
      <c r="G294" s="151"/>
      <c r="H294" s="179">
        <v>15117</v>
      </c>
    </row>
    <row r="295" spans="1:8" s="153" customFormat="1" ht="12.75">
      <c r="A295" s="353" t="s">
        <v>1437</v>
      </c>
      <c r="B295" s="362">
        <v>1256.33</v>
      </c>
      <c r="C295" s="362">
        <v>1109.636</v>
      </c>
      <c r="D295" s="362">
        <v>963.26499999999999</v>
      </c>
      <c r="E295" s="362">
        <v>818.2</v>
      </c>
      <c r="F295" s="356">
        <v>15700.300000000001</v>
      </c>
      <c r="G295" s="151"/>
      <c r="H295" s="179">
        <v>15700.300000000001</v>
      </c>
    </row>
    <row r="296" spans="1:8" s="153" customFormat="1" ht="12.75">
      <c r="A296" s="349" t="s">
        <v>1438</v>
      </c>
      <c r="B296" s="363">
        <v>1327.7125000000001</v>
      </c>
      <c r="C296" s="363">
        <v>1172.6849999999999</v>
      </c>
      <c r="D296" s="363">
        <v>1017.975</v>
      </c>
      <c r="E296" s="363">
        <v>864.7</v>
      </c>
      <c r="F296" s="357">
        <v>16272</v>
      </c>
      <c r="G296" s="151"/>
      <c r="H296" s="179">
        <v>16272</v>
      </c>
    </row>
    <row r="297" spans="1:8" s="153" customFormat="1" ht="12.75">
      <c r="A297" s="353" t="s">
        <v>1439</v>
      </c>
      <c r="B297" s="362">
        <v>1399.095</v>
      </c>
      <c r="C297" s="362">
        <v>1235.7339999999999</v>
      </c>
      <c r="D297" s="362">
        <v>1072.6849999999999</v>
      </c>
      <c r="E297" s="362">
        <v>911.2</v>
      </c>
      <c r="F297" s="356">
        <v>16844.300000000003</v>
      </c>
      <c r="G297" s="151"/>
      <c r="H297" s="179">
        <v>16844.300000000003</v>
      </c>
    </row>
    <row r="298" spans="1:8" s="153" customFormat="1" ht="12.75">
      <c r="A298" s="349" t="s">
        <v>1440</v>
      </c>
      <c r="B298" s="363">
        <v>1470.4775</v>
      </c>
      <c r="C298" s="363">
        <v>1298.7830000000001</v>
      </c>
      <c r="D298" s="363">
        <v>1127.395</v>
      </c>
      <c r="E298" s="363">
        <v>957.7</v>
      </c>
      <c r="F298" s="357">
        <v>17490</v>
      </c>
      <c r="G298" s="151"/>
      <c r="H298" s="179">
        <v>17490</v>
      </c>
    </row>
    <row r="299" spans="1:8" s="153" customFormat="1" ht="12.75">
      <c r="A299" s="353" t="s">
        <v>1441</v>
      </c>
      <c r="B299" s="362">
        <v>1541.86</v>
      </c>
      <c r="C299" s="362">
        <v>1361.8320000000001</v>
      </c>
      <c r="D299" s="362">
        <v>1182.105</v>
      </c>
      <c r="E299" s="362">
        <v>1004.2</v>
      </c>
      <c r="F299" s="356">
        <v>18134.600000000002</v>
      </c>
      <c r="G299" s="151"/>
      <c r="H299" s="179">
        <v>18134.600000000002</v>
      </c>
    </row>
    <row r="300" spans="1:8" s="153" customFormat="1" ht="12.75">
      <c r="A300" s="349" t="s">
        <v>1442</v>
      </c>
      <c r="B300" s="363">
        <v>1613.2424999999998</v>
      </c>
      <c r="C300" s="363">
        <v>1424.8810000000001</v>
      </c>
      <c r="D300" s="363">
        <v>1236.8150000000001</v>
      </c>
      <c r="E300" s="363">
        <v>1050.7</v>
      </c>
      <c r="F300" s="357">
        <v>19173</v>
      </c>
      <c r="G300" s="151"/>
      <c r="H300" s="179">
        <v>19173</v>
      </c>
    </row>
    <row r="301" spans="1:8" s="153" customFormat="1" ht="12.75">
      <c r="A301" s="353" t="s">
        <v>1443</v>
      </c>
      <c r="B301" s="362">
        <v>1684.625</v>
      </c>
      <c r="C301" s="362">
        <v>1487.93</v>
      </c>
      <c r="D301" s="362">
        <v>1291.5250000000001</v>
      </c>
      <c r="E301" s="362">
        <v>1097.2</v>
      </c>
      <c r="F301" s="356">
        <v>23336.500000000004</v>
      </c>
      <c r="G301" s="151"/>
      <c r="H301" s="179">
        <v>23336.500000000004</v>
      </c>
    </row>
    <row r="302" spans="1:8" s="153" customFormat="1" ht="12.75">
      <c r="A302" s="349" t="s">
        <v>1444</v>
      </c>
      <c r="B302" s="363">
        <v>1756.0074999999997</v>
      </c>
      <c r="C302" s="363">
        <v>1550.979</v>
      </c>
      <c r="D302" s="363">
        <v>1346.2349999999999</v>
      </c>
      <c r="E302" s="363">
        <v>1143.7</v>
      </c>
      <c r="F302" s="357">
        <v>23856</v>
      </c>
      <c r="G302" s="151"/>
      <c r="H302" s="179">
        <v>23856</v>
      </c>
    </row>
    <row r="303" spans="1:8" s="153" customFormat="1" ht="12.75">
      <c r="A303" s="353" t="s">
        <v>1445</v>
      </c>
      <c r="B303" s="362">
        <v>1827.39</v>
      </c>
      <c r="C303" s="362">
        <v>1614.028</v>
      </c>
      <c r="D303" s="362">
        <v>1400.9449999999999</v>
      </c>
      <c r="E303" s="362">
        <v>1190.2</v>
      </c>
      <c r="F303" s="356">
        <v>24374.9</v>
      </c>
      <c r="G303" s="151"/>
      <c r="H303" s="179">
        <v>24374.9</v>
      </c>
    </row>
    <row r="304" spans="1:8" s="153" customFormat="1" ht="12.75">
      <c r="A304" s="349" t="s">
        <v>1446</v>
      </c>
      <c r="B304" s="363">
        <v>1898.7725</v>
      </c>
      <c r="C304" s="363">
        <v>1677.077</v>
      </c>
      <c r="D304" s="363">
        <v>1455.655</v>
      </c>
      <c r="E304" s="363">
        <v>1236.7</v>
      </c>
      <c r="F304" s="357">
        <v>24959</v>
      </c>
      <c r="G304" s="151"/>
      <c r="H304" s="179">
        <v>24959</v>
      </c>
    </row>
    <row r="305" spans="1:8" s="153" customFormat="1" ht="12.75">
      <c r="A305" s="353" t="s">
        <v>1447</v>
      </c>
      <c r="B305" s="362">
        <v>1970.155</v>
      </c>
      <c r="C305" s="362">
        <v>1740.126</v>
      </c>
      <c r="D305" s="362">
        <v>1510.365</v>
      </c>
      <c r="E305" s="362">
        <v>1283.2</v>
      </c>
      <c r="F305" s="356">
        <v>25542.000000000004</v>
      </c>
      <c r="G305" s="151"/>
      <c r="H305" s="179">
        <v>25542.000000000004</v>
      </c>
    </row>
    <row r="306" spans="1:8" s="153" customFormat="1" ht="12.75">
      <c r="A306" s="349" t="s">
        <v>1448</v>
      </c>
      <c r="B306" s="363">
        <v>2041.5374999999999</v>
      </c>
      <c r="C306" s="363">
        <v>1803.175</v>
      </c>
      <c r="D306" s="363">
        <v>1565.075</v>
      </c>
      <c r="E306" s="363">
        <v>1329.7</v>
      </c>
      <c r="F306" s="357">
        <v>26025</v>
      </c>
      <c r="G306" s="151"/>
      <c r="H306" s="179">
        <v>26025</v>
      </c>
    </row>
    <row r="307" spans="1:8" s="153" customFormat="1" ht="12.75">
      <c r="A307" s="353" t="s">
        <v>1449</v>
      </c>
      <c r="B307" s="362">
        <v>2112.92</v>
      </c>
      <c r="C307" s="362">
        <v>1866.2239999999999</v>
      </c>
      <c r="D307" s="362">
        <v>1619.7850000000001</v>
      </c>
      <c r="E307" s="362">
        <v>1376.2</v>
      </c>
      <c r="F307" s="356">
        <v>26508.9</v>
      </c>
      <c r="G307" s="151"/>
      <c r="H307" s="179">
        <v>26508.9</v>
      </c>
    </row>
    <row r="308" spans="1:8" s="153" customFormat="1" ht="12.75">
      <c r="A308" s="349" t="s">
        <v>1450</v>
      </c>
      <c r="B308" s="363">
        <v>2184.3024999999998</v>
      </c>
      <c r="C308" s="363">
        <v>1929.2730000000001</v>
      </c>
      <c r="D308" s="363">
        <v>1674.4949999999999</v>
      </c>
      <c r="E308" s="363">
        <v>1422.7</v>
      </c>
      <c r="F308" s="357">
        <v>27112</v>
      </c>
      <c r="G308" s="151"/>
      <c r="H308" s="179">
        <v>27112</v>
      </c>
    </row>
    <row r="309" spans="1:8" s="153" customFormat="1" ht="12.75">
      <c r="A309" s="353" t="s">
        <v>1451</v>
      </c>
      <c r="B309" s="362">
        <v>2255.6849999999999</v>
      </c>
      <c r="C309" s="362">
        <v>1992.3220000000001</v>
      </c>
      <c r="D309" s="362">
        <v>1729.2049999999999</v>
      </c>
      <c r="E309" s="362">
        <v>1469.2</v>
      </c>
      <c r="F309" s="356">
        <v>27714.500000000004</v>
      </c>
      <c r="G309" s="151"/>
      <c r="H309" s="179">
        <v>27714.500000000004</v>
      </c>
    </row>
    <row r="310" spans="1:8" s="153" customFormat="1" ht="12.75">
      <c r="A310" s="349" t="s">
        <v>1452</v>
      </c>
      <c r="B310" s="363">
        <v>2327.0674999999997</v>
      </c>
      <c r="C310" s="363">
        <v>2055.3710000000001</v>
      </c>
      <c r="D310" s="363">
        <v>1783.915</v>
      </c>
      <c r="E310" s="363">
        <v>1515.7</v>
      </c>
      <c r="F310" s="357">
        <v>28455</v>
      </c>
      <c r="G310" s="151"/>
      <c r="H310" s="179">
        <v>28455</v>
      </c>
    </row>
    <row r="311" spans="1:8" s="153" customFormat="1" ht="12.75">
      <c r="A311" s="353" t="s">
        <v>1453</v>
      </c>
      <c r="B311" s="362">
        <v>2398.4499999999998</v>
      </c>
      <c r="C311" s="362">
        <v>2118.42</v>
      </c>
      <c r="D311" s="362">
        <v>1838.625</v>
      </c>
      <c r="E311" s="362">
        <v>1562.2</v>
      </c>
      <c r="F311" s="356">
        <v>29195.100000000002</v>
      </c>
      <c r="G311" s="151"/>
      <c r="H311" s="179">
        <v>29195.100000000002</v>
      </c>
    </row>
    <row r="312" spans="1:8" s="153" customFormat="1" ht="12.75">
      <c r="A312" s="349" t="s">
        <v>1454</v>
      </c>
      <c r="B312" s="363">
        <v>2469.8324999999995</v>
      </c>
      <c r="C312" s="363">
        <v>2181.4690000000001</v>
      </c>
      <c r="D312" s="363">
        <v>1893.335</v>
      </c>
      <c r="E312" s="363">
        <v>1608.7</v>
      </c>
      <c r="F312" s="357">
        <v>29715</v>
      </c>
      <c r="G312" s="151"/>
      <c r="H312" s="179">
        <v>29715</v>
      </c>
    </row>
    <row r="313" spans="1:8" s="153" customFormat="1" ht="12.75">
      <c r="A313" s="353" t="s">
        <v>1455</v>
      </c>
      <c r="B313" s="362">
        <v>2541.2150000000001</v>
      </c>
      <c r="C313" s="362">
        <v>2244.518</v>
      </c>
      <c r="D313" s="362">
        <v>1948.0450000000001</v>
      </c>
      <c r="E313" s="362">
        <v>1655.2</v>
      </c>
      <c r="F313" s="356">
        <v>30233.500000000004</v>
      </c>
      <c r="G313" s="151"/>
      <c r="H313" s="179">
        <v>30233.500000000004</v>
      </c>
    </row>
    <row r="314" spans="1:8" s="153" customFormat="1" ht="12.75">
      <c r="A314" s="349" t="s">
        <v>1456</v>
      </c>
      <c r="B314" s="363">
        <v>2612.5974999999999</v>
      </c>
      <c r="C314" s="363">
        <v>2307.567</v>
      </c>
      <c r="D314" s="363">
        <v>2002.7550000000001</v>
      </c>
      <c r="E314" s="363">
        <v>1701.7</v>
      </c>
      <c r="F314" s="357">
        <v>30818</v>
      </c>
      <c r="G314" s="151"/>
      <c r="H314" s="179">
        <v>30818</v>
      </c>
    </row>
    <row r="315" spans="1:8" s="153" customFormat="1" ht="12.75">
      <c r="A315" s="353" t="s">
        <v>1457</v>
      </c>
      <c r="B315" s="362">
        <v>2683.98</v>
      </c>
      <c r="C315" s="362">
        <v>2370.616</v>
      </c>
      <c r="D315" s="362">
        <v>2057.4650000000001</v>
      </c>
      <c r="E315" s="362">
        <v>1748.2</v>
      </c>
      <c r="F315" s="356">
        <v>31400.600000000002</v>
      </c>
      <c r="G315" s="151"/>
      <c r="H315" s="179">
        <v>31400.600000000002</v>
      </c>
    </row>
    <row r="316" spans="1:8" s="153" customFormat="1" ht="12.75">
      <c r="A316" s="349" t="s">
        <v>1458</v>
      </c>
      <c r="B316" s="363">
        <v>2755.3624999999997</v>
      </c>
      <c r="C316" s="363">
        <v>2433.665</v>
      </c>
      <c r="D316" s="363">
        <v>2112.1750000000002</v>
      </c>
      <c r="E316" s="363">
        <v>1794.7</v>
      </c>
      <c r="F316" s="357">
        <v>31973</v>
      </c>
      <c r="G316" s="151"/>
      <c r="H316" s="179">
        <v>31973</v>
      </c>
    </row>
    <row r="317" spans="1:8" s="153" customFormat="1" ht="12.75">
      <c r="A317" s="353" t="s">
        <v>1459</v>
      </c>
      <c r="B317" s="362">
        <v>2826.7449999999994</v>
      </c>
      <c r="C317" s="362">
        <v>2496.7139999999999</v>
      </c>
      <c r="D317" s="362">
        <v>2166.8850000000002</v>
      </c>
      <c r="E317" s="362">
        <v>1841.2</v>
      </c>
      <c r="F317" s="356">
        <v>32544.600000000002</v>
      </c>
      <c r="G317" s="151"/>
      <c r="H317" s="179">
        <v>32544.600000000002</v>
      </c>
    </row>
    <row r="318" spans="1:8" s="153" customFormat="1" ht="12.75">
      <c r="A318" s="349" t="s">
        <v>1460</v>
      </c>
      <c r="B318" s="363">
        <v>2898.1274999999996</v>
      </c>
      <c r="C318" s="363">
        <v>2559.7629999999999</v>
      </c>
      <c r="D318" s="363">
        <v>2221.5949999999998</v>
      </c>
      <c r="E318" s="363">
        <v>1887.7</v>
      </c>
      <c r="F318" s="357">
        <v>33117</v>
      </c>
      <c r="G318" s="151"/>
      <c r="H318" s="179">
        <v>33117</v>
      </c>
    </row>
    <row r="319" spans="1:8" s="153" customFormat="1" ht="12.75">
      <c r="A319" s="353" t="s">
        <v>1461</v>
      </c>
      <c r="B319" s="362">
        <v>2969.51</v>
      </c>
      <c r="C319" s="362">
        <v>2622.8119999999999</v>
      </c>
      <c r="D319" s="362">
        <v>2276.3049999999998</v>
      </c>
      <c r="E319" s="362">
        <v>1934.2</v>
      </c>
      <c r="F319" s="356">
        <v>33687.5</v>
      </c>
      <c r="G319" s="151"/>
      <c r="H319" s="179">
        <v>33687.5</v>
      </c>
    </row>
    <row r="320" spans="1:8" s="153" customFormat="1" ht="12.75">
      <c r="A320" s="349" t="s">
        <v>1462</v>
      </c>
      <c r="B320" s="363">
        <v>3040.8924999999995</v>
      </c>
      <c r="C320" s="363">
        <v>2685.8609999999999</v>
      </c>
      <c r="D320" s="363">
        <v>2331.0149999999999</v>
      </c>
      <c r="E320" s="363">
        <v>1980.7</v>
      </c>
      <c r="F320" s="357">
        <v>34333</v>
      </c>
      <c r="G320" s="151"/>
      <c r="H320" s="179">
        <v>34333</v>
      </c>
    </row>
    <row r="321" spans="1:8" s="153" customFormat="1" ht="12.75">
      <c r="A321" s="353" t="s">
        <v>1463</v>
      </c>
      <c r="B321" s="362">
        <v>3112.2749999999996</v>
      </c>
      <c r="C321" s="362">
        <v>2748.91</v>
      </c>
      <c r="D321" s="362">
        <v>2385.7249999999999</v>
      </c>
      <c r="E321" s="362">
        <v>2027.2</v>
      </c>
      <c r="F321" s="356">
        <v>34977.800000000003</v>
      </c>
      <c r="G321" s="151"/>
      <c r="H321" s="179">
        <v>34977.800000000003</v>
      </c>
    </row>
    <row r="322" spans="1:8" s="153" customFormat="1" ht="12.75">
      <c r="A322" s="349" t="s">
        <v>1464</v>
      </c>
      <c r="B322" s="363">
        <v>3183.6574999999998</v>
      </c>
      <c r="C322" s="363">
        <v>2811.9589999999998</v>
      </c>
      <c r="D322" s="363">
        <v>2440.4349999999999</v>
      </c>
      <c r="E322" s="363">
        <v>2073.6999999999998</v>
      </c>
      <c r="F322" s="357">
        <v>35624</v>
      </c>
      <c r="G322" s="151"/>
      <c r="H322" s="179">
        <v>35624</v>
      </c>
    </row>
    <row r="323" spans="1:8" s="153" customFormat="1" ht="12.75">
      <c r="A323" s="353" t="s">
        <v>1465</v>
      </c>
      <c r="B323" s="362">
        <v>3255.04</v>
      </c>
      <c r="C323" s="362">
        <v>2875.0079999999998</v>
      </c>
      <c r="D323" s="362">
        <v>2495.145</v>
      </c>
      <c r="E323" s="362">
        <v>2120.1999999999998</v>
      </c>
      <c r="F323" s="356">
        <v>36269.200000000004</v>
      </c>
      <c r="G323" s="151"/>
      <c r="H323" s="179">
        <v>36269.200000000004</v>
      </c>
    </row>
    <row r="324" spans="1:8" customFormat="1" ht="12.75">
      <c r="H324" s="53"/>
    </row>
    <row r="325" spans="1:8" s="153" customFormat="1" ht="12.75">
      <c r="A325" s="353" t="s">
        <v>1466</v>
      </c>
      <c r="B325" s="362">
        <v>315</v>
      </c>
      <c r="C325" s="362">
        <v>293</v>
      </c>
      <c r="D325" s="362">
        <v>262</v>
      </c>
      <c r="E325" s="362">
        <v>211</v>
      </c>
      <c r="F325" s="356">
        <v>8755</v>
      </c>
      <c r="G325" s="151"/>
      <c r="H325" s="179">
        <v>8755</v>
      </c>
    </row>
    <row r="326" spans="1:8" s="153" customFormat="1" ht="12.75">
      <c r="A326" s="349" t="s">
        <v>1467</v>
      </c>
      <c r="B326" s="363">
        <v>415.09750000000003</v>
      </c>
      <c r="C326" s="363">
        <v>375.00400000000002</v>
      </c>
      <c r="D326" s="363">
        <v>335.3168</v>
      </c>
      <c r="E326" s="363">
        <v>269.875</v>
      </c>
      <c r="F326" s="357">
        <v>9358</v>
      </c>
      <c r="G326" s="151"/>
      <c r="H326" s="179">
        <v>9358</v>
      </c>
    </row>
    <row r="327" spans="1:8" s="153" customFormat="1" ht="12.75">
      <c r="A327" s="353" t="s">
        <v>1468</v>
      </c>
      <c r="B327" s="362">
        <v>505.3125</v>
      </c>
      <c r="C327" s="362">
        <v>456.63800000000003</v>
      </c>
      <c r="D327" s="362">
        <v>408.3374</v>
      </c>
      <c r="E327" s="362">
        <v>328.52499999999998</v>
      </c>
      <c r="F327" s="356">
        <v>9960.5</v>
      </c>
      <c r="G327" s="151"/>
      <c r="H327" s="179">
        <v>9960.5</v>
      </c>
    </row>
    <row r="328" spans="1:8" s="153" customFormat="1" ht="12.75">
      <c r="A328" s="349" t="s">
        <v>1469</v>
      </c>
      <c r="B328" s="363">
        <v>595.52750000000003</v>
      </c>
      <c r="C328" s="363">
        <v>538.27199999999993</v>
      </c>
      <c r="D328" s="363">
        <v>481.358</v>
      </c>
      <c r="E328" s="363">
        <v>387.17500000000001</v>
      </c>
      <c r="F328" s="357">
        <v>10564</v>
      </c>
      <c r="G328" s="151"/>
      <c r="H328" s="179">
        <v>10564</v>
      </c>
    </row>
    <row r="329" spans="1:8" s="153" customFormat="1" ht="12.75">
      <c r="A329" s="353" t="s">
        <v>1470</v>
      </c>
      <c r="B329" s="362">
        <v>685.74249999999995</v>
      </c>
      <c r="C329" s="362">
        <v>619.90599999999995</v>
      </c>
      <c r="D329" s="362">
        <v>554.37860000000001</v>
      </c>
      <c r="E329" s="362">
        <v>445.82499999999999</v>
      </c>
      <c r="F329" s="356">
        <v>11167.2</v>
      </c>
      <c r="G329" s="151"/>
      <c r="H329" s="179">
        <v>11167.2</v>
      </c>
    </row>
    <row r="330" spans="1:8" s="153" customFormat="1" ht="12.75">
      <c r="A330" s="349" t="s">
        <v>1471</v>
      </c>
      <c r="B330" s="363">
        <v>775.95749999999998</v>
      </c>
      <c r="C330" s="363">
        <v>701.54</v>
      </c>
      <c r="D330" s="363">
        <v>627.39920000000006</v>
      </c>
      <c r="E330" s="363">
        <v>504.47500000000002</v>
      </c>
      <c r="F330" s="357">
        <v>12022</v>
      </c>
      <c r="G330" s="151"/>
      <c r="H330" s="179">
        <v>12022</v>
      </c>
    </row>
    <row r="331" spans="1:8" s="153" customFormat="1" ht="12.75">
      <c r="A331" s="353" t="s">
        <v>1472</v>
      </c>
      <c r="B331" s="362">
        <v>866.17250000000001</v>
      </c>
      <c r="C331" s="362">
        <v>783.17399999999998</v>
      </c>
      <c r="D331" s="362">
        <v>700.41980000000001</v>
      </c>
      <c r="E331" s="362">
        <v>563.125</v>
      </c>
      <c r="F331" s="356">
        <v>12875.500000000002</v>
      </c>
      <c r="G331" s="151"/>
      <c r="H331" s="179">
        <v>12875.500000000002</v>
      </c>
    </row>
    <row r="332" spans="1:8" s="153" customFormat="1" ht="12.75">
      <c r="A332" s="349" t="s">
        <v>1473</v>
      </c>
      <c r="B332" s="363">
        <v>956.38750000000005</v>
      </c>
      <c r="C332" s="363">
        <v>864.80799999999999</v>
      </c>
      <c r="D332" s="363">
        <v>773.44039999999995</v>
      </c>
      <c r="E332" s="363">
        <v>621.77499999999998</v>
      </c>
      <c r="F332" s="357">
        <v>13691</v>
      </c>
      <c r="G332" s="151"/>
      <c r="H332" s="179">
        <v>13691</v>
      </c>
    </row>
    <row r="333" spans="1:8" s="153" customFormat="1" ht="12.75">
      <c r="A333" s="353" t="s">
        <v>1474</v>
      </c>
      <c r="B333" s="362">
        <v>1046.6025</v>
      </c>
      <c r="C333" s="362">
        <v>946.44200000000001</v>
      </c>
      <c r="D333" s="362">
        <v>846.46100000000001</v>
      </c>
      <c r="E333" s="362">
        <v>680.42499999999995</v>
      </c>
      <c r="F333" s="356">
        <v>14504.6</v>
      </c>
      <c r="G333" s="151"/>
      <c r="H333" s="179">
        <v>14504.6</v>
      </c>
    </row>
    <row r="334" spans="1:8" s="153" customFormat="1" ht="12.75">
      <c r="A334" s="349" t="s">
        <v>1475</v>
      </c>
      <c r="B334" s="363">
        <v>1136.8175000000001</v>
      </c>
      <c r="C334" s="363">
        <v>1028.076</v>
      </c>
      <c r="D334" s="363">
        <v>919.48160000000007</v>
      </c>
      <c r="E334" s="363">
        <v>739.07500000000005</v>
      </c>
      <c r="F334" s="357">
        <v>15315</v>
      </c>
      <c r="G334" s="151"/>
      <c r="H334" s="179">
        <v>15315</v>
      </c>
    </row>
    <row r="335" spans="1:8" s="153" customFormat="1" ht="12.75">
      <c r="A335" s="353" t="s">
        <v>1476</v>
      </c>
      <c r="B335" s="362">
        <v>1227.0325</v>
      </c>
      <c r="C335" s="362">
        <v>1109.71</v>
      </c>
      <c r="D335" s="362">
        <v>992.50220000000002</v>
      </c>
      <c r="E335" s="362">
        <v>797.72500000000002</v>
      </c>
      <c r="F335" s="356">
        <v>16123.800000000001</v>
      </c>
      <c r="G335" s="151"/>
      <c r="H335" s="179">
        <v>16123.800000000001</v>
      </c>
    </row>
    <row r="336" spans="1:8" s="153" customFormat="1" ht="12.75">
      <c r="A336" s="349" t="s">
        <v>1477</v>
      </c>
      <c r="B336" s="363">
        <v>1317.2474999999999</v>
      </c>
      <c r="C336" s="363">
        <v>1191.3440000000001</v>
      </c>
      <c r="D336" s="363">
        <v>1065.5228</v>
      </c>
      <c r="E336" s="363">
        <v>856.375</v>
      </c>
      <c r="F336" s="357">
        <v>16625</v>
      </c>
      <c r="G336" s="151"/>
      <c r="H336" s="179">
        <v>16625</v>
      </c>
    </row>
    <row r="337" spans="1:8" s="153" customFormat="1" ht="12.75">
      <c r="A337" s="353" t="s">
        <v>1478</v>
      </c>
      <c r="B337" s="362">
        <v>1407.4624999999999</v>
      </c>
      <c r="C337" s="362">
        <v>1272.9780000000001</v>
      </c>
      <c r="D337" s="362">
        <v>1138.5434</v>
      </c>
      <c r="E337" s="362">
        <v>915.02499999999998</v>
      </c>
      <c r="F337" s="356">
        <v>17125.900000000001</v>
      </c>
      <c r="G337" s="151"/>
      <c r="H337" s="179">
        <v>17125.900000000001</v>
      </c>
    </row>
    <row r="338" spans="1:8" s="153" customFormat="1" ht="12.75">
      <c r="A338" s="349" t="s">
        <v>1479</v>
      </c>
      <c r="B338" s="363">
        <v>1497.6775</v>
      </c>
      <c r="C338" s="363">
        <v>1354.6120000000001</v>
      </c>
      <c r="D338" s="363">
        <v>1211.5640000000001</v>
      </c>
      <c r="E338" s="363">
        <v>973.67499999999995</v>
      </c>
      <c r="F338" s="357">
        <v>17620</v>
      </c>
      <c r="G338" s="151"/>
      <c r="H338" s="179">
        <v>17620</v>
      </c>
    </row>
    <row r="339" spans="1:8" s="153" customFormat="1" ht="12.75">
      <c r="A339" s="353" t="s">
        <v>1480</v>
      </c>
      <c r="B339" s="362">
        <v>1587.8924999999999</v>
      </c>
      <c r="C339" s="362">
        <v>1436.2460000000001</v>
      </c>
      <c r="D339" s="362">
        <v>1284.5846000000001</v>
      </c>
      <c r="E339" s="362">
        <v>1032.325</v>
      </c>
      <c r="F339" s="356">
        <v>18113.7</v>
      </c>
      <c r="G339" s="151"/>
      <c r="H339" s="179">
        <v>18113.7</v>
      </c>
    </row>
    <row r="340" spans="1:8" s="153" customFormat="1" ht="12.75">
      <c r="A340" s="349" t="s">
        <v>1481</v>
      </c>
      <c r="B340" s="363">
        <v>1678.1075000000001</v>
      </c>
      <c r="C340" s="363">
        <v>1517.88</v>
      </c>
      <c r="D340" s="363">
        <v>1357.6052</v>
      </c>
      <c r="E340" s="363">
        <v>1090.9749999999999</v>
      </c>
      <c r="F340" s="357">
        <v>19187</v>
      </c>
      <c r="G340" s="151"/>
      <c r="H340" s="179">
        <v>19187</v>
      </c>
    </row>
    <row r="341" spans="1:8" s="153" customFormat="1" ht="12.75">
      <c r="A341" s="353" t="s">
        <v>1482</v>
      </c>
      <c r="B341" s="362">
        <v>1768.3225</v>
      </c>
      <c r="C341" s="362">
        <v>1599.5140000000001</v>
      </c>
      <c r="D341" s="362">
        <v>1430.6258</v>
      </c>
      <c r="E341" s="362">
        <v>1149.625</v>
      </c>
      <c r="F341" s="356">
        <v>20259.800000000003</v>
      </c>
      <c r="G341" s="151"/>
      <c r="H341" s="179">
        <v>20259.800000000003</v>
      </c>
    </row>
    <row r="342" spans="1:8" s="153" customFormat="1" ht="12.75">
      <c r="A342" s="349" t="s">
        <v>1483</v>
      </c>
      <c r="B342" s="363">
        <v>1858.5374999999999</v>
      </c>
      <c r="C342" s="363">
        <v>1681.1480000000001</v>
      </c>
      <c r="D342" s="363">
        <v>1503.6464000000001</v>
      </c>
      <c r="E342" s="363">
        <v>1208.2750000000001</v>
      </c>
      <c r="F342" s="357">
        <v>21324</v>
      </c>
      <c r="G342" s="151"/>
      <c r="H342" s="179">
        <v>21324</v>
      </c>
    </row>
    <row r="343" spans="1:8" s="153" customFormat="1" ht="12.75">
      <c r="A343" s="353" t="s">
        <v>1484</v>
      </c>
      <c r="B343" s="362">
        <v>1948.7525000000001</v>
      </c>
      <c r="C343" s="362">
        <v>1762.7820000000002</v>
      </c>
      <c r="D343" s="362">
        <v>1576.6670000000001</v>
      </c>
      <c r="E343" s="362">
        <v>1266.925</v>
      </c>
      <c r="F343" s="356">
        <v>22388.300000000003</v>
      </c>
      <c r="G343" s="151"/>
      <c r="H343" s="179">
        <v>22388.300000000003</v>
      </c>
    </row>
    <row r="344" spans="1:8" s="153" customFormat="1" ht="12.75">
      <c r="A344" s="349" t="s">
        <v>1485</v>
      </c>
      <c r="B344" s="363">
        <v>2038.9675</v>
      </c>
      <c r="C344" s="363">
        <v>1844.4160000000002</v>
      </c>
      <c r="D344" s="363">
        <v>1649.6876</v>
      </c>
      <c r="E344" s="363">
        <v>1325.575</v>
      </c>
      <c r="F344" s="357">
        <v>24840</v>
      </c>
      <c r="G344" s="151"/>
      <c r="H344" s="179">
        <v>24840</v>
      </c>
    </row>
    <row r="345" spans="1:8" s="153" customFormat="1" ht="12.75">
      <c r="A345" s="353" t="s">
        <v>1486</v>
      </c>
      <c r="B345" s="362">
        <v>2129.1825000000003</v>
      </c>
      <c r="C345" s="362">
        <v>1926.05</v>
      </c>
      <c r="D345" s="362">
        <v>1722.7082</v>
      </c>
      <c r="E345" s="362">
        <v>1384.2249999999999</v>
      </c>
      <c r="F345" s="356">
        <v>27291.000000000004</v>
      </c>
      <c r="G345" s="151"/>
      <c r="H345" s="179">
        <v>27291.000000000004</v>
      </c>
    </row>
    <row r="346" spans="1:8" s="153" customFormat="1" ht="12.75">
      <c r="A346" s="349" t="s">
        <v>1487</v>
      </c>
      <c r="B346" s="363">
        <v>2219.3975</v>
      </c>
      <c r="C346" s="363">
        <v>2007.6840000000002</v>
      </c>
      <c r="D346" s="363">
        <v>1795.7288000000001</v>
      </c>
      <c r="E346" s="363">
        <v>1442.875</v>
      </c>
      <c r="F346" s="357">
        <v>27792</v>
      </c>
      <c r="G346" s="151"/>
      <c r="H346" s="179">
        <v>27792</v>
      </c>
    </row>
    <row r="347" spans="1:8" s="153" customFormat="1" ht="12.75">
      <c r="A347" s="353" t="s">
        <v>1488</v>
      </c>
      <c r="B347" s="362">
        <v>2309.6125000000002</v>
      </c>
      <c r="C347" s="362">
        <v>2089.3180000000002</v>
      </c>
      <c r="D347" s="362">
        <v>1868.7493999999999</v>
      </c>
      <c r="E347" s="362">
        <v>1501.5250000000001</v>
      </c>
      <c r="F347" s="356">
        <v>28293.100000000002</v>
      </c>
      <c r="G347" s="151"/>
      <c r="H347" s="179">
        <v>28293.100000000002</v>
      </c>
    </row>
    <row r="348" spans="1:8" s="153" customFormat="1" ht="12.75">
      <c r="A348" s="349" t="s">
        <v>1489</v>
      </c>
      <c r="B348" s="363">
        <v>2399.8275000000003</v>
      </c>
      <c r="C348" s="363">
        <v>2170.9520000000002</v>
      </c>
      <c r="D348" s="363">
        <v>1941.77</v>
      </c>
      <c r="E348" s="363">
        <v>1560.175</v>
      </c>
      <c r="F348" s="357">
        <v>28787</v>
      </c>
      <c r="G348" s="151"/>
      <c r="H348" s="179">
        <v>28787</v>
      </c>
    </row>
    <row r="349" spans="1:8" s="153" customFormat="1" ht="12.75">
      <c r="A349" s="353" t="s">
        <v>1490</v>
      </c>
      <c r="B349" s="362">
        <v>2490.0425</v>
      </c>
      <c r="C349" s="362">
        <v>2252.5859999999998</v>
      </c>
      <c r="D349" s="362">
        <v>2014.7906</v>
      </c>
      <c r="E349" s="362">
        <v>1618.825</v>
      </c>
      <c r="F349" s="356">
        <v>29280.9</v>
      </c>
      <c r="G349" s="151"/>
      <c r="H349" s="179">
        <v>29280.9</v>
      </c>
    </row>
    <row r="350" spans="1:8" s="153" customFormat="1" ht="12.75">
      <c r="A350" s="349" t="s">
        <v>1491</v>
      </c>
      <c r="B350" s="363">
        <v>2580.2575000000002</v>
      </c>
      <c r="C350" s="363">
        <v>2334.2199999999998</v>
      </c>
      <c r="D350" s="363">
        <v>2087.8112000000001</v>
      </c>
      <c r="E350" s="363">
        <v>1677.4749999999999</v>
      </c>
      <c r="F350" s="357">
        <v>30135</v>
      </c>
      <c r="G350" s="151"/>
      <c r="H350" s="179">
        <v>30135</v>
      </c>
    </row>
    <row r="351" spans="1:8" s="153" customFormat="1" ht="12.75">
      <c r="A351" s="353" t="s">
        <v>1492</v>
      </c>
      <c r="B351" s="362">
        <v>2670.4725000000003</v>
      </c>
      <c r="C351" s="362">
        <v>2415.8539999999998</v>
      </c>
      <c r="D351" s="362">
        <v>2160.8317999999999</v>
      </c>
      <c r="E351" s="362">
        <v>1736.125</v>
      </c>
      <c r="F351" s="356">
        <v>30989.200000000001</v>
      </c>
      <c r="G351" s="151"/>
      <c r="H351" s="179">
        <v>30989.200000000001</v>
      </c>
    </row>
    <row r="352" spans="1:8" s="153" customFormat="1" ht="12.75">
      <c r="A352" s="349" t="s">
        <v>1493</v>
      </c>
      <c r="B352" s="363">
        <v>2760.6875000000005</v>
      </c>
      <c r="C352" s="363">
        <v>2497.4879999999998</v>
      </c>
      <c r="D352" s="363">
        <v>2233.8523999999998</v>
      </c>
      <c r="E352" s="363">
        <v>1794.7750000000001</v>
      </c>
      <c r="F352" s="357">
        <v>31804</v>
      </c>
      <c r="G352" s="151"/>
      <c r="H352" s="179">
        <v>31804</v>
      </c>
    </row>
    <row r="353" spans="1:8" s="153" customFormat="1" ht="12.75">
      <c r="A353" s="353" t="s">
        <v>1494</v>
      </c>
      <c r="B353" s="362">
        <v>2850.9025000000001</v>
      </c>
      <c r="C353" s="362">
        <v>2579.1219999999998</v>
      </c>
      <c r="D353" s="362">
        <v>2306.873</v>
      </c>
      <c r="E353" s="362">
        <v>1853.425</v>
      </c>
      <c r="F353" s="356">
        <v>32618.300000000003</v>
      </c>
      <c r="G353" s="151"/>
      <c r="H353" s="179">
        <v>32618.300000000003</v>
      </c>
    </row>
    <row r="354" spans="1:8" s="153" customFormat="1" ht="12.75">
      <c r="A354" s="349" t="s">
        <v>1495</v>
      </c>
      <c r="B354" s="363">
        <v>2941.1175000000003</v>
      </c>
      <c r="C354" s="363">
        <v>2660.7559999999999</v>
      </c>
      <c r="D354" s="363">
        <v>2379.8936000000003</v>
      </c>
      <c r="E354" s="363">
        <v>1912.075</v>
      </c>
      <c r="F354" s="357">
        <v>33428</v>
      </c>
      <c r="G354" s="151"/>
      <c r="H354" s="179">
        <v>33428</v>
      </c>
    </row>
    <row r="355" spans="1:8" s="153" customFormat="1" ht="12.75">
      <c r="A355" s="353" t="s">
        <v>1496</v>
      </c>
      <c r="B355" s="362">
        <v>3031.3325000000004</v>
      </c>
      <c r="C355" s="362">
        <v>2742.39</v>
      </c>
      <c r="D355" s="362">
        <v>2452.9142000000002</v>
      </c>
      <c r="E355" s="362">
        <v>1970.7249999999999</v>
      </c>
      <c r="F355" s="356">
        <v>34237.5</v>
      </c>
      <c r="G355" s="151"/>
      <c r="H355" s="179">
        <v>34237.5</v>
      </c>
    </row>
    <row r="356" spans="1:8" s="153" customFormat="1" ht="12.75">
      <c r="A356" s="349" t="s">
        <v>1497</v>
      </c>
      <c r="B356" s="363">
        <v>3121.5475000000001</v>
      </c>
      <c r="C356" s="363">
        <v>2824.0239999999999</v>
      </c>
      <c r="D356" s="363">
        <v>2525.9348</v>
      </c>
      <c r="E356" s="363">
        <v>2029.375</v>
      </c>
      <c r="F356" s="357">
        <v>34739</v>
      </c>
      <c r="G356" s="151"/>
      <c r="H356" s="179">
        <v>34739</v>
      </c>
    </row>
    <row r="357" spans="1:8" s="153" customFormat="1" ht="12.75">
      <c r="A357" s="353" t="s">
        <v>1498</v>
      </c>
      <c r="B357" s="362">
        <v>3211.7625000000003</v>
      </c>
      <c r="C357" s="362">
        <v>2905.6579999999999</v>
      </c>
      <c r="D357" s="362">
        <v>2598.9553999999998</v>
      </c>
      <c r="E357" s="362">
        <v>2088.0250000000001</v>
      </c>
      <c r="F357" s="356">
        <v>35239.600000000006</v>
      </c>
      <c r="G357" s="151"/>
      <c r="H357" s="179">
        <v>35239.600000000006</v>
      </c>
    </row>
    <row r="358" spans="1:8" s="153" customFormat="1" ht="12.75">
      <c r="A358" s="349" t="s">
        <v>1499</v>
      </c>
      <c r="B358" s="363">
        <v>3301.9775000000004</v>
      </c>
      <c r="C358" s="363">
        <v>2987.2919999999999</v>
      </c>
      <c r="D358" s="363">
        <v>2671.9759999999997</v>
      </c>
      <c r="E358" s="363">
        <v>2146.6750000000002</v>
      </c>
      <c r="F358" s="357">
        <v>35734</v>
      </c>
      <c r="G358" s="151"/>
      <c r="H358" s="179">
        <v>35734</v>
      </c>
    </row>
    <row r="359" spans="1:8" s="153" customFormat="1" ht="12.75">
      <c r="A359" s="353" t="s">
        <v>1500</v>
      </c>
      <c r="B359" s="362">
        <v>3392.1925000000001</v>
      </c>
      <c r="C359" s="362">
        <v>3068.9259999999999</v>
      </c>
      <c r="D359" s="362">
        <v>2744.9966000000004</v>
      </c>
      <c r="E359" s="362">
        <v>2205.3249999999998</v>
      </c>
      <c r="F359" s="356">
        <v>36227.4</v>
      </c>
      <c r="G359" s="151"/>
      <c r="H359" s="179">
        <v>36227.4</v>
      </c>
    </row>
    <row r="360" spans="1:8" s="153" customFormat="1" ht="12.75">
      <c r="A360" s="349" t="s">
        <v>1501</v>
      </c>
      <c r="B360" s="363">
        <v>3482.4075000000003</v>
      </c>
      <c r="C360" s="363">
        <v>3150.56</v>
      </c>
      <c r="D360" s="363">
        <v>2818.0172000000002</v>
      </c>
      <c r="E360" s="363">
        <v>2263.9749999999999</v>
      </c>
      <c r="F360" s="357">
        <v>37300</v>
      </c>
      <c r="G360" s="151"/>
      <c r="H360" s="179">
        <v>37300</v>
      </c>
    </row>
    <row r="361" spans="1:8" s="153" customFormat="1" ht="12.75">
      <c r="A361" s="353" t="s">
        <v>1502</v>
      </c>
      <c r="B361" s="362">
        <v>3572.6225000000004</v>
      </c>
      <c r="C361" s="362">
        <v>3232.194</v>
      </c>
      <c r="D361" s="362">
        <v>2891.0378000000001</v>
      </c>
      <c r="E361" s="362">
        <v>2322.625</v>
      </c>
      <c r="F361" s="356">
        <v>38373.5</v>
      </c>
      <c r="G361" s="151"/>
      <c r="H361" s="179">
        <v>38373.5</v>
      </c>
    </row>
    <row r="362" spans="1:8" s="153" customFormat="1" ht="12.75">
      <c r="A362" s="349" t="s">
        <v>1503</v>
      </c>
      <c r="B362" s="363">
        <v>3662.8375000000001</v>
      </c>
      <c r="C362" s="363">
        <v>3313.828</v>
      </c>
      <c r="D362" s="363">
        <v>2964.0583999999999</v>
      </c>
      <c r="E362" s="363">
        <v>2381.2750000000001</v>
      </c>
      <c r="F362" s="357">
        <v>39447</v>
      </c>
      <c r="G362" s="151"/>
      <c r="H362" s="179">
        <v>39447</v>
      </c>
    </row>
    <row r="363" spans="1:8" s="153" customFormat="1" ht="12.75">
      <c r="A363" s="353" t="s">
        <v>1504</v>
      </c>
      <c r="B363" s="362">
        <v>3753.0525000000002</v>
      </c>
      <c r="C363" s="362">
        <v>3395.462</v>
      </c>
      <c r="D363" s="362">
        <v>3037.0789999999997</v>
      </c>
      <c r="E363" s="362">
        <v>2439.9250000000002</v>
      </c>
      <c r="F363" s="356">
        <v>40519.600000000006</v>
      </c>
      <c r="G363" s="151"/>
      <c r="H363" s="179">
        <v>40519.600000000006</v>
      </c>
    </row>
    <row r="364" spans="1:8" s="153" customFormat="1" ht="12.75">
      <c r="A364" s="349" t="s">
        <v>1505</v>
      </c>
      <c r="B364" s="363">
        <v>3843.2675000000004</v>
      </c>
      <c r="C364" s="363">
        <v>3477.096</v>
      </c>
      <c r="D364" s="363">
        <v>3110.0996000000005</v>
      </c>
      <c r="E364" s="363">
        <v>2498.5749999999998</v>
      </c>
      <c r="F364" s="357">
        <v>41584</v>
      </c>
      <c r="G364" s="151"/>
      <c r="H364" s="179">
        <v>41584</v>
      </c>
    </row>
    <row r="365" spans="1:8" s="153" customFormat="1" ht="12.75">
      <c r="A365" s="353" t="s">
        <v>1506</v>
      </c>
      <c r="B365" s="362">
        <v>3933.4825000000005</v>
      </c>
      <c r="C365" s="362">
        <v>3558.73</v>
      </c>
      <c r="D365" s="362">
        <v>3183.1202000000003</v>
      </c>
      <c r="E365" s="362">
        <v>2557.2249999999999</v>
      </c>
      <c r="F365" s="356">
        <v>42648.100000000006</v>
      </c>
      <c r="G365" s="151"/>
      <c r="H365" s="179">
        <v>42648.100000000006</v>
      </c>
    </row>
    <row r="366" spans="1:8" s="153" customFormat="1" ht="12.75">
      <c r="A366" s="349" t="s">
        <v>1507</v>
      </c>
      <c r="B366" s="363">
        <v>4023.6975000000002</v>
      </c>
      <c r="C366" s="363">
        <v>3640.364</v>
      </c>
      <c r="D366" s="363">
        <v>3256.1408000000001</v>
      </c>
      <c r="E366" s="363">
        <v>2615.875</v>
      </c>
      <c r="F366" s="357">
        <v>43713</v>
      </c>
      <c r="G366" s="151"/>
      <c r="H366" s="179">
        <v>43713</v>
      </c>
    </row>
    <row r="367" spans="1:8" s="153" customFormat="1" ht="12.75">
      <c r="A367" s="353" t="s">
        <v>1508</v>
      </c>
      <c r="B367" s="362">
        <v>4113.9125000000004</v>
      </c>
      <c r="C367" s="362">
        <v>3721.998</v>
      </c>
      <c r="D367" s="362">
        <v>3329.1614</v>
      </c>
      <c r="E367" s="362">
        <v>2674.5249999999996</v>
      </c>
      <c r="F367" s="356">
        <v>44776.600000000006</v>
      </c>
      <c r="G367" s="151"/>
      <c r="H367" s="179">
        <v>44776.600000000006</v>
      </c>
    </row>
    <row r="368" spans="1:8" customFormat="1" ht="12.75">
      <c r="H368" s="53"/>
    </row>
    <row r="369" spans="1:8" s="153" customFormat="1" ht="12.75">
      <c r="A369" s="353" t="s">
        <v>1509</v>
      </c>
      <c r="B369" s="362">
        <v>170</v>
      </c>
      <c r="C369" s="362">
        <v>158</v>
      </c>
      <c r="D369" s="362">
        <v>145</v>
      </c>
      <c r="E369" s="362">
        <v>110</v>
      </c>
      <c r="F369" s="356">
        <v>4817</v>
      </c>
      <c r="G369" s="151"/>
      <c r="H369" s="179">
        <v>4817</v>
      </c>
    </row>
    <row r="370" spans="1:8" s="153" customFormat="1" ht="12.75">
      <c r="A370" s="349" t="s">
        <v>1510</v>
      </c>
      <c r="B370" s="363">
        <v>223.72219999999999</v>
      </c>
      <c r="C370" s="363">
        <v>210.00200000000001</v>
      </c>
      <c r="D370" s="363">
        <v>195.38650000000001</v>
      </c>
      <c r="E370" s="363">
        <v>142.9485</v>
      </c>
      <c r="F370" s="357">
        <v>5302</v>
      </c>
      <c r="G370" s="151"/>
      <c r="H370" s="179">
        <v>5302</v>
      </c>
    </row>
    <row r="371" spans="1:8" s="153" customFormat="1" ht="12.75">
      <c r="A371" s="353" t="s">
        <v>1511</v>
      </c>
      <c r="B371" s="362">
        <v>277.87189999999998</v>
      </c>
      <c r="C371" s="362">
        <v>261.51400000000001</v>
      </c>
      <c r="D371" s="362">
        <v>244.24299999999999</v>
      </c>
      <c r="E371" s="362">
        <v>176.14699999999999</v>
      </c>
      <c r="F371" s="356">
        <v>5786.0000000000009</v>
      </c>
      <c r="G371" s="151"/>
      <c r="H371" s="179">
        <v>5786.0000000000009</v>
      </c>
    </row>
    <row r="372" spans="1:8" s="153" customFormat="1" ht="12.75">
      <c r="A372" s="349" t="s">
        <v>1512</v>
      </c>
      <c r="B372" s="363">
        <v>332.02160000000003</v>
      </c>
      <c r="C372" s="363">
        <v>313.02600000000001</v>
      </c>
      <c r="D372" s="363">
        <v>293.09950000000003</v>
      </c>
      <c r="E372" s="363">
        <v>209.34550000000002</v>
      </c>
      <c r="F372" s="357">
        <v>6270</v>
      </c>
      <c r="G372" s="151"/>
      <c r="H372" s="179">
        <v>6270</v>
      </c>
    </row>
    <row r="373" spans="1:8" s="153" customFormat="1" ht="12.75">
      <c r="A373" s="353" t="s">
        <v>1513</v>
      </c>
      <c r="B373" s="362">
        <v>386.17129999999997</v>
      </c>
      <c r="C373" s="362">
        <v>364.53800000000001</v>
      </c>
      <c r="D373" s="362">
        <v>341.95600000000002</v>
      </c>
      <c r="E373" s="362">
        <v>242.54400000000001</v>
      </c>
      <c r="F373" s="356">
        <v>6755.1</v>
      </c>
      <c r="G373" s="151"/>
      <c r="H373" s="179">
        <v>6755.1</v>
      </c>
    </row>
    <row r="374" spans="1:8" s="153" customFormat="1" ht="12.75">
      <c r="A374" s="349" t="s">
        <v>1514</v>
      </c>
      <c r="B374" s="363">
        <v>440.32100000000003</v>
      </c>
      <c r="C374" s="363">
        <v>416.05</v>
      </c>
      <c r="D374" s="363">
        <v>390.8125</v>
      </c>
      <c r="E374" s="363">
        <v>275.74250000000001</v>
      </c>
      <c r="F374" s="357">
        <v>7134</v>
      </c>
      <c r="G374" s="151"/>
      <c r="H374" s="179">
        <v>7134</v>
      </c>
    </row>
    <row r="375" spans="1:8" s="153" customFormat="1" ht="12.75">
      <c r="A375" s="353" t="s">
        <v>1515</v>
      </c>
      <c r="B375" s="362">
        <v>494.47070000000002</v>
      </c>
      <c r="C375" s="362">
        <v>467.56200000000001</v>
      </c>
      <c r="D375" s="362">
        <v>439.66899999999998</v>
      </c>
      <c r="E375" s="362">
        <v>308.94100000000003</v>
      </c>
      <c r="F375" s="356">
        <v>7511.9000000000005</v>
      </c>
      <c r="G375" s="151"/>
      <c r="H375" s="179">
        <v>7511.9000000000005</v>
      </c>
    </row>
    <row r="376" spans="1:8" s="153" customFormat="1" ht="12.75">
      <c r="A376" s="349" t="s">
        <v>1516</v>
      </c>
      <c r="B376" s="363">
        <v>548.62040000000002</v>
      </c>
      <c r="C376" s="363">
        <v>519.07400000000007</v>
      </c>
      <c r="D376" s="363">
        <v>488.52549999999997</v>
      </c>
      <c r="E376" s="363">
        <v>342.1395</v>
      </c>
      <c r="F376" s="357">
        <v>7980</v>
      </c>
      <c r="G376" s="151"/>
      <c r="H376" s="179">
        <v>7980</v>
      </c>
    </row>
    <row r="377" spans="1:8" s="153" customFormat="1" ht="12.75">
      <c r="A377" s="353" t="s">
        <v>1517</v>
      </c>
      <c r="B377" s="362">
        <v>602.77009999999996</v>
      </c>
      <c r="C377" s="362">
        <v>570.58600000000001</v>
      </c>
      <c r="D377" s="362">
        <v>537.38199999999995</v>
      </c>
      <c r="E377" s="362">
        <v>375.33800000000002</v>
      </c>
      <c r="F377" s="356">
        <v>8448</v>
      </c>
      <c r="G377" s="151"/>
      <c r="H377" s="179">
        <v>8448</v>
      </c>
    </row>
    <row r="378" spans="1:8" s="153" customFormat="1" ht="12.75">
      <c r="A378" s="349" t="s">
        <v>1518</v>
      </c>
      <c r="B378" s="363">
        <v>656.91980000000001</v>
      </c>
      <c r="C378" s="363">
        <v>622.09799999999996</v>
      </c>
      <c r="D378" s="363">
        <v>586.23849999999993</v>
      </c>
      <c r="E378" s="363">
        <v>408.53650000000005</v>
      </c>
      <c r="F378" s="357">
        <v>8922</v>
      </c>
      <c r="G378" s="151"/>
      <c r="H378" s="179">
        <v>8922</v>
      </c>
    </row>
    <row r="379" spans="1:8" s="153" customFormat="1" ht="12.75">
      <c r="A379" s="353" t="s">
        <v>1519</v>
      </c>
      <c r="B379" s="362">
        <v>711.06950000000006</v>
      </c>
      <c r="C379" s="362">
        <v>673.61</v>
      </c>
      <c r="D379" s="362">
        <v>635.09500000000003</v>
      </c>
      <c r="E379" s="362">
        <v>441.73500000000001</v>
      </c>
      <c r="F379" s="356">
        <v>9396.2000000000007</v>
      </c>
      <c r="G379" s="151"/>
      <c r="H379" s="179">
        <v>9396.2000000000007</v>
      </c>
    </row>
    <row r="380" spans="1:8" s="153" customFormat="1" ht="12.75">
      <c r="A380" s="349" t="s">
        <v>1520</v>
      </c>
      <c r="B380" s="363">
        <v>765.2192</v>
      </c>
      <c r="C380" s="363">
        <v>725.12200000000007</v>
      </c>
      <c r="D380" s="363">
        <v>683.9514999999999</v>
      </c>
      <c r="E380" s="363">
        <v>474.93350000000004</v>
      </c>
      <c r="F380" s="357">
        <v>9774</v>
      </c>
      <c r="G380" s="151"/>
      <c r="H380" s="179">
        <v>9774</v>
      </c>
    </row>
    <row r="381" spans="1:8" s="153" customFormat="1" ht="12.75">
      <c r="A381" s="353" t="s">
        <v>1521</v>
      </c>
      <c r="B381" s="362">
        <v>819.36890000000005</v>
      </c>
      <c r="C381" s="362">
        <v>776.63400000000001</v>
      </c>
      <c r="D381" s="362">
        <v>732.80799999999999</v>
      </c>
      <c r="E381" s="362">
        <v>508.13200000000006</v>
      </c>
      <c r="F381" s="356">
        <v>10150.800000000001</v>
      </c>
      <c r="G381" s="151"/>
      <c r="H381" s="179">
        <v>10150.800000000001</v>
      </c>
    </row>
    <row r="382" spans="1:8" s="153" customFormat="1" ht="12.75">
      <c r="A382" s="349" t="s">
        <v>1522</v>
      </c>
      <c r="B382" s="363">
        <v>873.51859999999999</v>
      </c>
      <c r="C382" s="363">
        <v>828.14599999999996</v>
      </c>
      <c r="D382" s="363">
        <v>781.66449999999998</v>
      </c>
      <c r="E382" s="363">
        <v>541.33050000000003</v>
      </c>
      <c r="F382" s="357">
        <v>10687</v>
      </c>
      <c r="G382" s="151"/>
      <c r="H382" s="179">
        <v>10687</v>
      </c>
    </row>
    <row r="383" spans="1:8" s="153" customFormat="1" ht="12.75">
      <c r="A383" s="353" t="s">
        <v>1523</v>
      </c>
      <c r="B383" s="362">
        <v>927.66830000000004</v>
      </c>
      <c r="C383" s="362">
        <v>879.65800000000002</v>
      </c>
      <c r="D383" s="362">
        <v>830.52099999999996</v>
      </c>
      <c r="E383" s="362">
        <v>574.529</v>
      </c>
      <c r="F383" s="356">
        <v>11223.300000000001</v>
      </c>
      <c r="G383" s="151"/>
      <c r="H383" s="179">
        <v>11223.300000000001</v>
      </c>
    </row>
    <row r="384" spans="1:8" s="153" customFormat="1" ht="12.75">
      <c r="A384" s="349" t="s">
        <v>1524</v>
      </c>
      <c r="B384" s="363">
        <v>981.81799999999998</v>
      </c>
      <c r="C384" s="363">
        <v>931.17</v>
      </c>
      <c r="D384" s="363">
        <v>879.37750000000005</v>
      </c>
      <c r="E384" s="363">
        <v>607.72749999999996</v>
      </c>
      <c r="F384" s="357">
        <v>11652</v>
      </c>
      <c r="G384" s="151"/>
      <c r="H384" s="179">
        <v>11652</v>
      </c>
    </row>
    <row r="385" spans="1:8" s="153" customFormat="1" ht="12.75">
      <c r="A385" s="353" t="s">
        <v>1525</v>
      </c>
      <c r="B385" s="362">
        <v>1035.9677000000001</v>
      </c>
      <c r="C385" s="362">
        <v>982.68200000000002</v>
      </c>
      <c r="D385" s="362">
        <v>928.23399999999992</v>
      </c>
      <c r="E385" s="362">
        <v>640.92600000000004</v>
      </c>
      <c r="F385" s="356">
        <v>12080.2</v>
      </c>
      <c r="G385" s="151"/>
      <c r="H385" s="179">
        <v>12080.2</v>
      </c>
    </row>
    <row r="386" spans="1:8" s="153" customFormat="1" ht="12.75">
      <c r="A386" s="349" t="s">
        <v>1526</v>
      </c>
      <c r="B386" s="363">
        <v>1090.1174000000001</v>
      </c>
      <c r="C386" s="363">
        <v>1034.194</v>
      </c>
      <c r="D386" s="363">
        <v>977.09049999999991</v>
      </c>
      <c r="E386" s="363">
        <v>674.12450000000001</v>
      </c>
      <c r="F386" s="357">
        <v>12664</v>
      </c>
      <c r="G386" s="151"/>
      <c r="H386" s="179">
        <v>12664</v>
      </c>
    </row>
    <row r="387" spans="1:8" s="153" customFormat="1" ht="12.75">
      <c r="A387" s="353" t="s">
        <v>1527</v>
      </c>
      <c r="B387" s="362">
        <v>1144.2671</v>
      </c>
      <c r="C387" s="362">
        <v>1085.7060000000001</v>
      </c>
      <c r="D387" s="362">
        <v>1025.9469999999999</v>
      </c>
      <c r="E387" s="362">
        <v>707.32300000000009</v>
      </c>
      <c r="F387" s="356">
        <v>13247.300000000001</v>
      </c>
      <c r="G387" s="151"/>
      <c r="H387" s="179">
        <v>13247.300000000001</v>
      </c>
    </row>
    <row r="388" spans="1:8" s="153" customFormat="1" ht="12.75">
      <c r="A388" s="349" t="s">
        <v>1528</v>
      </c>
      <c r="B388" s="363">
        <v>1198.4168</v>
      </c>
      <c r="C388" s="363">
        <v>1137.2180000000001</v>
      </c>
      <c r="D388" s="363">
        <v>1074.8035</v>
      </c>
      <c r="E388" s="363">
        <v>740.52150000000006</v>
      </c>
      <c r="F388" s="357">
        <v>14684</v>
      </c>
      <c r="G388" s="151"/>
      <c r="H388" s="179">
        <v>14684</v>
      </c>
    </row>
    <row r="389" spans="1:8" s="153" customFormat="1" ht="12.75">
      <c r="A389" s="353" t="s">
        <v>1529</v>
      </c>
      <c r="B389" s="362">
        <v>1252.5665000000001</v>
      </c>
      <c r="C389" s="362">
        <v>1188.73</v>
      </c>
      <c r="D389" s="362">
        <v>1123.6600000000001</v>
      </c>
      <c r="E389" s="362">
        <v>773.72</v>
      </c>
      <c r="F389" s="356">
        <v>16120.500000000002</v>
      </c>
      <c r="G389" s="151"/>
      <c r="H389" s="179">
        <v>16120.500000000002</v>
      </c>
    </row>
    <row r="390" spans="1:8" s="153" customFormat="1" ht="12.75">
      <c r="A390" s="349" t="s">
        <v>1530</v>
      </c>
      <c r="B390" s="363">
        <v>1306.7162000000001</v>
      </c>
      <c r="C390" s="363">
        <v>1240.242</v>
      </c>
      <c r="D390" s="363">
        <v>1172.5165</v>
      </c>
      <c r="E390" s="363">
        <v>806.91850000000011</v>
      </c>
      <c r="F390" s="357">
        <v>16499</v>
      </c>
      <c r="G390" s="151"/>
      <c r="H390" s="179">
        <v>16499</v>
      </c>
    </row>
    <row r="391" spans="1:8" s="153" customFormat="1" ht="12.75">
      <c r="A391" s="353" t="s">
        <v>1531</v>
      </c>
      <c r="B391" s="362">
        <v>1360.8659</v>
      </c>
      <c r="C391" s="362">
        <v>1291.7540000000001</v>
      </c>
      <c r="D391" s="362">
        <v>1221.3729999999998</v>
      </c>
      <c r="E391" s="362">
        <v>840.11700000000008</v>
      </c>
      <c r="F391" s="356">
        <v>16876.2</v>
      </c>
      <c r="G391" s="151"/>
      <c r="H391" s="179">
        <v>16876.2</v>
      </c>
    </row>
    <row r="392" spans="1:8" s="153" customFormat="1" ht="12.75">
      <c r="A392" s="349" t="s">
        <v>1532</v>
      </c>
      <c r="B392" s="363">
        <v>1415.0155999999999</v>
      </c>
      <c r="C392" s="363">
        <v>1343.2660000000001</v>
      </c>
      <c r="D392" s="363">
        <v>1270.2294999999999</v>
      </c>
      <c r="E392" s="363">
        <v>873.31550000000004</v>
      </c>
      <c r="F392" s="357">
        <v>17412</v>
      </c>
      <c r="G392" s="151"/>
      <c r="H392" s="179">
        <v>17412</v>
      </c>
    </row>
    <row r="393" spans="1:8" s="153" customFormat="1" ht="12.75">
      <c r="A393" s="353" t="s">
        <v>1533</v>
      </c>
      <c r="B393" s="362">
        <v>1469.1653000000001</v>
      </c>
      <c r="C393" s="362">
        <v>1394.778</v>
      </c>
      <c r="D393" s="362">
        <v>1319.086</v>
      </c>
      <c r="E393" s="362">
        <v>906.51400000000012</v>
      </c>
      <c r="F393" s="356">
        <v>17947.600000000002</v>
      </c>
      <c r="G393" s="151"/>
      <c r="H393" s="179">
        <v>17947.600000000002</v>
      </c>
    </row>
    <row r="394" spans="1:8" s="153" customFormat="1" ht="12.75">
      <c r="A394" s="349" t="s">
        <v>1534</v>
      </c>
      <c r="B394" s="363">
        <v>1523.3150000000001</v>
      </c>
      <c r="C394" s="363">
        <v>1446.29</v>
      </c>
      <c r="D394" s="363">
        <v>1367.9424999999999</v>
      </c>
      <c r="E394" s="363">
        <v>939.71249999999998</v>
      </c>
      <c r="F394" s="357">
        <v>18341</v>
      </c>
      <c r="G394" s="151"/>
      <c r="H394" s="179">
        <v>18341</v>
      </c>
    </row>
    <row r="395" spans="1:8" s="153" customFormat="1" ht="12.75">
      <c r="A395" s="353" t="s">
        <v>1535</v>
      </c>
      <c r="B395" s="362">
        <v>1577.4647</v>
      </c>
      <c r="C395" s="362">
        <v>1497.8019999999999</v>
      </c>
      <c r="D395" s="362">
        <v>1416.799</v>
      </c>
      <c r="E395" s="362">
        <v>972.91100000000006</v>
      </c>
      <c r="F395" s="356">
        <v>18734.100000000002</v>
      </c>
      <c r="G395" s="151"/>
      <c r="H395" s="179">
        <v>18734.100000000002</v>
      </c>
    </row>
    <row r="396" spans="1:8" s="153" customFormat="1" ht="12.75">
      <c r="A396" s="349" t="s">
        <v>1536</v>
      </c>
      <c r="B396" s="363">
        <v>1631.6144000000002</v>
      </c>
      <c r="C396" s="363">
        <v>1549.3140000000001</v>
      </c>
      <c r="D396" s="363">
        <v>1465.6554999999998</v>
      </c>
      <c r="E396" s="363">
        <v>1006.1095</v>
      </c>
      <c r="F396" s="357">
        <v>19203</v>
      </c>
      <c r="G396" s="151"/>
      <c r="H396" s="179">
        <v>19203</v>
      </c>
    </row>
    <row r="397" spans="1:8" s="153" customFormat="1" ht="12.75">
      <c r="A397" s="353" t="s">
        <v>1537</v>
      </c>
      <c r="B397" s="362">
        <v>1685.7641000000001</v>
      </c>
      <c r="C397" s="362">
        <v>1600.826</v>
      </c>
      <c r="D397" s="362">
        <v>1514.5119999999999</v>
      </c>
      <c r="E397" s="362">
        <v>1039.308</v>
      </c>
      <c r="F397" s="356">
        <v>19671.300000000003</v>
      </c>
      <c r="G397" s="151"/>
      <c r="H397" s="179">
        <v>19671.300000000003</v>
      </c>
    </row>
    <row r="398" spans="1:8" s="153" customFormat="1" ht="12.75">
      <c r="A398" s="349" t="s">
        <v>1538</v>
      </c>
      <c r="B398" s="363">
        <v>1739.9138</v>
      </c>
      <c r="C398" s="363">
        <v>1652.338</v>
      </c>
      <c r="D398" s="363">
        <v>1563.3684999999998</v>
      </c>
      <c r="E398" s="363">
        <v>1072.5065</v>
      </c>
      <c r="F398" s="357">
        <v>20146</v>
      </c>
      <c r="G398" s="151"/>
      <c r="H398" s="179">
        <v>20146</v>
      </c>
    </row>
    <row r="399" spans="1:8" s="153" customFormat="1" ht="12.75">
      <c r="A399" s="353" t="s">
        <v>1539</v>
      </c>
      <c r="B399" s="362">
        <v>1794.0635</v>
      </c>
      <c r="C399" s="362">
        <v>1703.85</v>
      </c>
      <c r="D399" s="362">
        <v>1612.2249999999999</v>
      </c>
      <c r="E399" s="362">
        <v>1105.7049999999999</v>
      </c>
      <c r="F399" s="356">
        <v>20619.5</v>
      </c>
      <c r="G399" s="151"/>
      <c r="H399" s="179">
        <v>20619.5</v>
      </c>
    </row>
    <row r="400" spans="1:8" s="153" customFormat="1" ht="12.75">
      <c r="A400" s="349" t="s">
        <v>1540</v>
      </c>
      <c r="B400" s="363">
        <v>1848.2132000000001</v>
      </c>
      <c r="C400" s="363">
        <v>1755.3620000000001</v>
      </c>
      <c r="D400" s="363">
        <v>1661.0814999999998</v>
      </c>
      <c r="E400" s="363">
        <v>1138.9035000000001</v>
      </c>
      <c r="F400" s="357">
        <v>20997</v>
      </c>
      <c r="G400" s="151"/>
      <c r="H400" s="179">
        <v>20997</v>
      </c>
    </row>
    <row r="401" spans="1:8" s="153" customFormat="1" ht="12.75">
      <c r="A401" s="353" t="s">
        <v>1541</v>
      </c>
      <c r="B401" s="362">
        <v>1902.3629000000001</v>
      </c>
      <c r="C401" s="362">
        <v>1806.874</v>
      </c>
      <c r="D401" s="362">
        <v>1709.9379999999999</v>
      </c>
      <c r="E401" s="362">
        <v>1172.1020000000001</v>
      </c>
      <c r="F401" s="356">
        <v>21374.100000000002</v>
      </c>
      <c r="G401" s="151"/>
      <c r="H401" s="179">
        <v>21374.100000000002</v>
      </c>
    </row>
    <row r="402" spans="1:8" s="153" customFormat="1" ht="12.75">
      <c r="A402" s="349" t="s">
        <v>1542</v>
      </c>
      <c r="B402" s="363">
        <v>1956.5126</v>
      </c>
      <c r="C402" s="363">
        <v>1858.386</v>
      </c>
      <c r="D402" s="363">
        <v>1758.7945</v>
      </c>
      <c r="E402" s="363">
        <v>1205.3005000000001</v>
      </c>
      <c r="F402" s="357">
        <v>21911</v>
      </c>
      <c r="G402" s="151"/>
      <c r="H402" s="179">
        <v>21911</v>
      </c>
    </row>
    <row r="403" spans="1:8" s="153" customFormat="1" ht="12.75">
      <c r="A403" s="353" t="s">
        <v>1543</v>
      </c>
      <c r="B403" s="362">
        <v>2010.6623000000002</v>
      </c>
      <c r="C403" s="362">
        <v>1909.8979999999999</v>
      </c>
      <c r="D403" s="362">
        <v>1807.6509999999998</v>
      </c>
      <c r="E403" s="362">
        <v>1238.499</v>
      </c>
      <c r="F403" s="356">
        <v>22446.600000000002</v>
      </c>
      <c r="G403" s="151"/>
      <c r="H403" s="179">
        <v>22446.600000000002</v>
      </c>
    </row>
    <row r="404" spans="1:8" s="153" customFormat="1" ht="12.75">
      <c r="A404" s="349" t="s">
        <v>1544</v>
      </c>
      <c r="B404" s="363">
        <v>2064.8119999999999</v>
      </c>
      <c r="C404" s="363">
        <v>1961.41</v>
      </c>
      <c r="D404" s="363">
        <v>1856.5074999999999</v>
      </c>
      <c r="E404" s="363">
        <v>1271.6975</v>
      </c>
      <c r="F404" s="357">
        <v>22876</v>
      </c>
      <c r="G404" s="151"/>
      <c r="H404" s="179">
        <v>22876</v>
      </c>
    </row>
    <row r="405" spans="1:8" s="153" customFormat="1" ht="12.75">
      <c r="A405" s="353" t="s">
        <v>1545</v>
      </c>
      <c r="B405" s="362">
        <v>2118.9616999999998</v>
      </c>
      <c r="C405" s="362">
        <v>2012.922</v>
      </c>
      <c r="D405" s="362">
        <v>1905.3639999999998</v>
      </c>
      <c r="E405" s="362">
        <v>1304.8960000000002</v>
      </c>
      <c r="F405" s="356">
        <v>23303.500000000004</v>
      </c>
      <c r="G405" s="151"/>
      <c r="H405" s="179">
        <v>23303.500000000004</v>
      </c>
    </row>
    <row r="406" spans="1:8" s="153" customFormat="1" ht="12.75">
      <c r="A406" s="349" t="s">
        <v>1546</v>
      </c>
      <c r="B406" s="363">
        <v>2173.1113999999998</v>
      </c>
      <c r="C406" s="363">
        <v>2064.4340000000002</v>
      </c>
      <c r="D406" s="363">
        <v>1954.2204999999999</v>
      </c>
      <c r="E406" s="363">
        <v>1338.0945000000002</v>
      </c>
      <c r="F406" s="357">
        <v>23732</v>
      </c>
      <c r="G406" s="151"/>
      <c r="H406" s="179">
        <v>23732</v>
      </c>
    </row>
    <row r="407" spans="1:8" s="153" customFormat="1" ht="12.75">
      <c r="A407" s="353" t="s">
        <v>1547</v>
      </c>
      <c r="B407" s="362">
        <v>2227.2610999999997</v>
      </c>
      <c r="C407" s="362">
        <v>2115.9459999999999</v>
      </c>
      <c r="D407" s="362">
        <v>2003.0769999999998</v>
      </c>
      <c r="E407" s="362">
        <v>1371.2930000000001</v>
      </c>
      <c r="F407" s="356">
        <v>24160.400000000001</v>
      </c>
      <c r="G407" s="151"/>
      <c r="H407" s="179">
        <v>24160.400000000001</v>
      </c>
    </row>
    <row r="408" spans="1:8" s="153" customFormat="1" ht="12.75">
      <c r="A408" s="349" t="s">
        <v>1548</v>
      </c>
      <c r="B408" s="363">
        <v>2281.4107999999997</v>
      </c>
      <c r="C408" s="363">
        <v>2167.4580000000001</v>
      </c>
      <c r="D408" s="363">
        <v>2051.9335000000001</v>
      </c>
      <c r="E408" s="363">
        <v>1404.4915000000001</v>
      </c>
      <c r="F408" s="357">
        <v>24744</v>
      </c>
      <c r="G408" s="151"/>
      <c r="H408" s="179">
        <v>24744</v>
      </c>
    </row>
    <row r="409" spans="1:8" s="153" customFormat="1" ht="12.75">
      <c r="A409" s="353" t="s">
        <v>1549</v>
      </c>
      <c r="B409" s="362">
        <v>2335.5605000000005</v>
      </c>
      <c r="C409" s="362">
        <v>2218.9699999999998</v>
      </c>
      <c r="D409" s="362">
        <v>2100.79</v>
      </c>
      <c r="E409" s="362">
        <v>1437.69</v>
      </c>
      <c r="F409" s="356">
        <v>25327.500000000004</v>
      </c>
      <c r="G409" s="151"/>
      <c r="H409" s="179">
        <v>25327.500000000004</v>
      </c>
    </row>
    <row r="410" spans="1:8" s="153" customFormat="1" ht="12.75">
      <c r="A410" s="349" t="s">
        <v>1550</v>
      </c>
      <c r="B410" s="363">
        <v>2389.7102000000004</v>
      </c>
      <c r="C410" s="363">
        <v>2270.482</v>
      </c>
      <c r="D410" s="363">
        <v>2149.6464999999998</v>
      </c>
      <c r="E410" s="363">
        <v>1470.8885</v>
      </c>
      <c r="F410" s="357">
        <v>25912</v>
      </c>
      <c r="G410" s="151"/>
      <c r="H410" s="179">
        <v>25912</v>
      </c>
    </row>
    <row r="411" spans="1:8" s="153" customFormat="1" ht="12.75">
      <c r="A411" s="353" t="s">
        <v>1551</v>
      </c>
      <c r="B411" s="362">
        <v>2443.8599000000004</v>
      </c>
      <c r="C411" s="362">
        <v>2321.9939999999997</v>
      </c>
      <c r="D411" s="362">
        <v>2198.5030000000002</v>
      </c>
      <c r="E411" s="362">
        <v>1504.0870000000002</v>
      </c>
      <c r="F411" s="356">
        <v>26494.600000000002</v>
      </c>
      <c r="G411" s="151"/>
      <c r="H411" s="179">
        <v>26494.600000000002</v>
      </c>
    </row>
    <row r="412" spans="1:8" customFormat="1" ht="12.75">
      <c r="H412" s="53"/>
    </row>
    <row r="413" spans="1:8" s="153" customFormat="1" ht="12.75">
      <c r="A413" s="353" t="s">
        <v>1552</v>
      </c>
      <c r="B413" s="362">
        <v>170</v>
      </c>
      <c r="C413" s="362">
        <v>158</v>
      </c>
      <c r="D413" s="362">
        <v>145</v>
      </c>
      <c r="E413" s="362">
        <v>110</v>
      </c>
      <c r="F413" s="356">
        <v>5993</v>
      </c>
      <c r="G413" s="151"/>
      <c r="H413" s="179">
        <v>5993</v>
      </c>
    </row>
    <row r="414" spans="1:8" s="153" customFormat="1" ht="12.75">
      <c r="A414" s="349" t="s">
        <v>1553</v>
      </c>
      <c r="B414" s="363">
        <v>223.72219999999999</v>
      </c>
      <c r="C414" s="363">
        <v>210.00200000000001</v>
      </c>
      <c r="D414" s="363">
        <v>195.38650000000001</v>
      </c>
      <c r="E414" s="363">
        <v>142.9485</v>
      </c>
      <c r="F414" s="357">
        <v>6392</v>
      </c>
      <c r="G414" s="151"/>
      <c r="H414" s="179">
        <v>6392</v>
      </c>
    </row>
    <row r="415" spans="1:8" s="153" customFormat="1" ht="12.75">
      <c r="A415" s="353" t="s">
        <v>1554</v>
      </c>
      <c r="B415" s="362">
        <v>277.87189999999998</v>
      </c>
      <c r="C415" s="362">
        <v>261.51400000000001</v>
      </c>
      <c r="D415" s="362">
        <v>244.24299999999999</v>
      </c>
      <c r="E415" s="362">
        <v>176.14699999999999</v>
      </c>
      <c r="F415" s="356">
        <v>6790.3</v>
      </c>
      <c r="G415" s="151"/>
      <c r="H415" s="179">
        <v>6790.3</v>
      </c>
    </row>
    <row r="416" spans="1:8" s="153" customFormat="1" ht="12.75">
      <c r="A416" s="349" t="s">
        <v>1555</v>
      </c>
      <c r="B416" s="363">
        <v>332.02160000000003</v>
      </c>
      <c r="C416" s="363">
        <v>313.02600000000001</v>
      </c>
      <c r="D416" s="363">
        <v>293.09950000000003</v>
      </c>
      <c r="E416" s="363">
        <v>209.34550000000002</v>
      </c>
      <c r="F416" s="357">
        <v>7189</v>
      </c>
      <c r="G416" s="151"/>
      <c r="H416" s="179">
        <v>7189</v>
      </c>
    </row>
    <row r="417" spans="1:8" s="153" customFormat="1" ht="12.75">
      <c r="A417" s="353" t="s">
        <v>1556</v>
      </c>
      <c r="B417" s="362">
        <v>386.17129999999997</v>
      </c>
      <c r="C417" s="362">
        <v>364.53800000000001</v>
      </c>
      <c r="D417" s="362">
        <v>341.95600000000002</v>
      </c>
      <c r="E417" s="362">
        <v>242.54400000000001</v>
      </c>
      <c r="F417" s="356">
        <v>7586.7000000000007</v>
      </c>
      <c r="G417" s="151"/>
      <c r="H417" s="179">
        <v>7586.7000000000007</v>
      </c>
    </row>
    <row r="418" spans="1:8" s="153" customFormat="1" ht="12.75">
      <c r="A418" s="349" t="s">
        <v>1557</v>
      </c>
      <c r="B418" s="363">
        <v>440.32100000000003</v>
      </c>
      <c r="C418" s="363">
        <v>416.05</v>
      </c>
      <c r="D418" s="363">
        <v>390.8125</v>
      </c>
      <c r="E418" s="363">
        <v>275.74250000000001</v>
      </c>
      <c r="F418" s="357">
        <v>8108</v>
      </c>
      <c r="G418" s="151"/>
      <c r="H418" s="179">
        <v>8108</v>
      </c>
    </row>
    <row r="419" spans="1:8" s="153" customFormat="1" ht="12.75">
      <c r="A419" s="353" t="s">
        <v>1558</v>
      </c>
      <c r="B419" s="362">
        <v>494.47070000000002</v>
      </c>
      <c r="C419" s="362">
        <v>467.56200000000001</v>
      </c>
      <c r="D419" s="362">
        <v>439.66899999999998</v>
      </c>
      <c r="E419" s="362">
        <v>308.94100000000003</v>
      </c>
      <c r="F419" s="356">
        <v>8628.4000000000015</v>
      </c>
      <c r="G419" s="151"/>
      <c r="H419" s="179">
        <v>8628.4000000000015</v>
      </c>
    </row>
    <row r="420" spans="1:8" s="153" customFormat="1" ht="12.75">
      <c r="A420" s="349" t="s">
        <v>1559</v>
      </c>
      <c r="B420" s="363">
        <v>548.62040000000002</v>
      </c>
      <c r="C420" s="363">
        <v>519.07400000000007</v>
      </c>
      <c r="D420" s="363">
        <v>488.52549999999997</v>
      </c>
      <c r="E420" s="363">
        <v>342.1395</v>
      </c>
      <c r="F420" s="357">
        <v>8979</v>
      </c>
      <c r="G420" s="151"/>
      <c r="H420" s="179">
        <v>8979</v>
      </c>
    </row>
    <row r="421" spans="1:8" s="153" customFormat="1" ht="12.75">
      <c r="A421" s="353" t="s">
        <v>1560</v>
      </c>
      <c r="B421" s="362">
        <v>602.77009999999996</v>
      </c>
      <c r="C421" s="362">
        <v>570.58600000000001</v>
      </c>
      <c r="D421" s="362">
        <v>537.38199999999995</v>
      </c>
      <c r="E421" s="362">
        <v>375.33800000000002</v>
      </c>
      <c r="F421" s="356">
        <v>9329.1</v>
      </c>
      <c r="G421" s="151"/>
      <c r="H421" s="179">
        <v>9329.1</v>
      </c>
    </row>
    <row r="422" spans="1:8" s="153" customFormat="1" ht="12.75">
      <c r="A422" s="349" t="s">
        <v>1561</v>
      </c>
      <c r="B422" s="363">
        <v>656.91980000000001</v>
      </c>
      <c r="C422" s="363">
        <v>622.09799999999996</v>
      </c>
      <c r="D422" s="363">
        <v>586.23849999999993</v>
      </c>
      <c r="E422" s="363">
        <v>408.53650000000005</v>
      </c>
      <c r="F422" s="357">
        <v>9962</v>
      </c>
      <c r="G422" s="151"/>
      <c r="H422" s="179">
        <v>9962</v>
      </c>
    </row>
    <row r="423" spans="1:8" s="153" customFormat="1" ht="12.75">
      <c r="A423" s="353" t="s">
        <v>1562</v>
      </c>
      <c r="B423" s="362">
        <v>711.06950000000006</v>
      </c>
      <c r="C423" s="362">
        <v>673.61</v>
      </c>
      <c r="D423" s="362">
        <v>635.09500000000003</v>
      </c>
      <c r="E423" s="362">
        <v>441.73500000000001</v>
      </c>
      <c r="F423" s="356">
        <v>10595.2</v>
      </c>
      <c r="G423" s="151"/>
      <c r="H423" s="179">
        <v>10595.2</v>
      </c>
    </row>
    <row r="424" spans="1:8" s="153" customFormat="1" ht="12.75">
      <c r="A424" s="349" t="s">
        <v>1563</v>
      </c>
      <c r="B424" s="363">
        <v>765.2192</v>
      </c>
      <c r="C424" s="363">
        <v>725.12200000000007</v>
      </c>
      <c r="D424" s="363">
        <v>683.9514999999999</v>
      </c>
      <c r="E424" s="363">
        <v>474.93350000000004</v>
      </c>
      <c r="F424" s="357">
        <v>10952</v>
      </c>
      <c r="G424" s="151"/>
      <c r="H424" s="179">
        <v>10952</v>
      </c>
    </row>
    <row r="425" spans="1:8" s="153" customFormat="1" ht="12.75">
      <c r="A425" s="353" t="s">
        <v>1564</v>
      </c>
      <c r="B425" s="362">
        <v>819.36890000000005</v>
      </c>
      <c r="C425" s="362">
        <v>776.63400000000001</v>
      </c>
      <c r="D425" s="362">
        <v>732.80799999999999</v>
      </c>
      <c r="E425" s="362">
        <v>508.13200000000006</v>
      </c>
      <c r="F425" s="356">
        <v>11309.1</v>
      </c>
      <c r="G425" s="151"/>
      <c r="H425" s="179">
        <v>11309.1</v>
      </c>
    </row>
    <row r="426" spans="1:8" s="153" customFormat="1" ht="12.75">
      <c r="A426" s="349" t="s">
        <v>1565</v>
      </c>
      <c r="B426" s="363">
        <v>873.51859999999999</v>
      </c>
      <c r="C426" s="363">
        <v>828.14599999999996</v>
      </c>
      <c r="D426" s="363">
        <v>781.66449999999998</v>
      </c>
      <c r="E426" s="363">
        <v>541.33050000000003</v>
      </c>
      <c r="F426" s="357">
        <v>11810</v>
      </c>
      <c r="G426" s="151"/>
      <c r="H426" s="179">
        <v>11810</v>
      </c>
    </row>
    <row r="427" spans="1:8" s="153" customFormat="1" ht="12.75">
      <c r="A427" s="353" t="s">
        <v>1566</v>
      </c>
      <c r="B427" s="362">
        <v>927.66830000000004</v>
      </c>
      <c r="C427" s="362">
        <v>879.65800000000002</v>
      </c>
      <c r="D427" s="362">
        <v>830.52099999999996</v>
      </c>
      <c r="E427" s="362">
        <v>574.529</v>
      </c>
      <c r="F427" s="356">
        <v>12311.2</v>
      </c>
      <c r="G427" s="151"/>
      <c r="H427" s="179">
        <v>12311.2</v>
      </c>
    </row>
    <row r="428" spans="1:8" s="153" customFormat="1" ht="12.75">
      <c r="A428" s="349" t="s">
        <v>1567</v>
      </c>
      <c r="B428" s="363">
        <v>981.81799999999998</v>
      </c>
      <c r="C428" s="363">
        <v>931.17</v>
      </c>
      <c r="D428" s="363">
        <v>879.37750000000005</v>
      </c>
      <c r="E428" s="363">
        <v>607.72749999999996</v>
      </c>
      <c r="F428" s="357">
        <v>12754</v>
      </c>
      <c r="G428" s="151"/>
      <c r="H428" s="179">
        <v>12754</v>
      </c>
    </row>
    <row r="429" spans="1:8" s="153" customFormat="1" ht="12.75">
      <c r="A429" s="353" t="s">
        <v>1568</v>
      </c>
      <c r="B429" s="362">
        <v>1035.9677000000001</v>
      </c>
      <c r="C429" s="362">
        <v>982.68200000000002</v>
      </c>
      <c r="D429" s="362">
        <v>928.23399999999992</v>
      </c>
      <c r="E429" s="362">
        <v>640.92600000000004</v>
      </c>
      <c r="F429" s="356">
        <v>13195.6</v>
      </c>
      <c r="G429" s="151"/>
      <c r="H429" s="179">
        <v>13195.6</v>
      </c>
    </row>
    <row r="430" spans="1:8" s="153" customFormat="1" ht="12.75">
      <c r="A430" s="349" t="s">
        <v>1569</v>
      </c>
      <c r="B430" s="363">
        <v>1090.1174000000001</v>
      </c>
      <c r="C430" s="363">
        <v>1034.194</v>
      </c>
      <c r="D430" s="363">
        <v>977.09049999999991</v>
      </c>
      <c r="E430" s="363">
        <v>674.12450000000001</v>
      </c>
      <c r="F430" s="357">
        <v>13643</v>
      </c>
      <c r="G430" s="151"/>
      <c r="H430" s="179">
        <v>13643</v>
      </c>
    </row>
    <row r="431" spans="1:8" s="153" customFormat="1" ht="12.75">
      <c r="A431" s="353" t="s">
        <v>1570</v>
      </c>
      <c r="B431" s="362">
        <v>1144.2671</v>
      </c>
      <c r="C431" s="362">
        <v>1085.7060000000001</v>
      </c>
      <c r="D431" s="362">
        <v>1025.9469999999999</v>
      </c>
      <c r="E431" s="362">
        <v>707.32300000000009</v>
      </c>
      <c r="F431" s="356">
        <v>14088.800000000001</v>
      </c>
      <c r="G431" s="151"/>
      <c r="H431" s="179">
        <v>14088.800000000001</v>
      </c>
    </row>
    <row r="432" spans="1:8" s="153" customFormat="1" ht="12.75">
      <c r="A432" s="349" t="s">
        <v>1571</v>
      </c>
      <c r="B432" s="363">
        <v>1198.4168</v>
      </c>
      <c r="C432" s="363">
        <v>1137.2180000000001</v>
      </c>
      <c r="D432" s="363">
        <v>1074.8035</v>
      </c>
      <c r="E432" s="363">
        <v>740.52150000000006</v>
      </c>
      <c r="F432" s="357">
        <v>16136</v>
      </c>
      <c r="G432" s="151"/>
      <c r="H432" s="179">
        <v>16136</v>
      </c>
    </row>
    <row r="433" spans="1:8" s="153" customFormat="1" ht="12.75">
      <c r="A433" s="353" t="s">
        <v>1572</v>
      </c>
      <c r="B433" s="362">
        <v>1252.5665000000001</v>
      </c>
      <c r="C433" s="362">
        <v>1188.73</v>
      </c>
      <c r="D433" s="362">
        <v>1123.6600000000001</v>
      </c>
      <c r="E433" s="362">
        <v>773.72</v>
      </c>
      <c r="F433" s="356">
        <v>18181.900000000001</v>
      </c>
      <c r="G433" s="151"/>
      <c r="H433" s="179">
        <v>18181.900000000001</v>
      </c>
    </row>
    <row r="434" spans="1:8" s="153" customFormat="1" ht="12.75">
      <c r="A434" s="349" t="s">
        <v>1573</v>
      </c>
      <c r="B434" s="363">
        <v>1306.7162000000001</v>
      </c>
      <c r="C434" s="363">
        <v>1240.242</v>
      </c>
      <c r="D434" s="363">
        <v>1172.5165</v>
      </c>
      <c r="E434" s="363">
        <v>806.91850000000011</v>
      </c>
      <c r="F434" s="357">
        <v>18539</v>
      </c>
      <c r="G434" s="151"/>
      <c r="H434" s="179">
        <v>18539</v>
      </c>
    </row>
    <row r="435" spans="1:8" s="153" customFormat="1" ht="12.75">
      <c r="A435" s="353" t="s">
        <v>1574</v>
      </c>
      <c r="B435" s="362">
        <v>1360.8659</v>
      </c>
      <c r="C435" s="362">
        <v>1291.7540000000001</v>
      </c>
      <c r="D435" s="362">
        <v>1221.3729999999998</v>
      </c>
      <c r="E435" s="362">
        <v>840.11700000000008</v>
      </c>
      <c r="F435" s="356">
        <v>18895.800000000003</v>
      </c>
      <c r="G435" s="151"/>
      <c r="H435" s="179">
        <v>18895.800000000003</v>
      </c>
    </row>
    <row r="436" spans="1:8" s="153" customFormat="1" ht="12.75">
      <c r="A436" s="349" t="s">
        <v>1575</v>
      </c>
      <c r="B436" s="363">
        <v>1415.0155999999999</v>
      </c>
      <c r="C436" s="363">
        <v>1343.2660000000001</v>
      </c>
      <c r="D436" s="363">
        <v>1270.2294999999999</v>
      </c>
      <c r="E436" s="363">
        <v>873.31550000000004</v>
      </c>
      <c r="F436" s="357">
        <v>19397</v>
      </c>
      <c r="G436" s="151"/>
      <c r="H436" s="179">
        <v>19397</v>
      </c>
    </row>
    <row r="437" spans="1:8" s="153" customFormat="1" ht="12.75">
      <c r="A437" s="353" t="s">
        <v>1576</v>
      </c>
      <c r="B437" s="362">
        <v>1469.1653000000001</v>
      </c>
      <c r="C437" s="362">
        <v>1394.778</v>
      </c>
      <c r="D437" s="362">
        <v>1319.086</v>
      </c>
      <c r="E437" s="362">
        <v>906.51400000000012</v>
      </c>
      <c r="F437" s="356">
        <v>19897.900000000001</v>
      </c>
      <c r="G437" s="151"/>
      <c r="H437" s="179">
        <v>19897.900000000001</v>
      </c>
    </row>
    <row r="438" spans="1:8" s="153" customFormat="1" ht="12.75">
      <c r="A438" s="349" t="s">
        <v>1577</v>
      </c>
      <c r="B438" s="363">
        <v>1523.3150000000001</v>
      </c>
      <c r="C438" s="363">
        <v>1446.29</v>
      </c>
      <c r="D438" s="363">
        <v>1367.9424999999999</v>
      </c>
      <c r="E438" s="363">
        <v>939.71249999999998</v>
      </c>
      <c r="F438" s="357">
        <v>20419</v>
      </c>
      <c r="G438" s="151"/>
      <c r="H438" s="179">
        <v>20419</v>
      </c>
    </row>
    <row r="439" spans="1:8" s="153" customFormat="1" ht="12.75">
      <c r="A439" s="353" t="s">
        <v>1578</v>
      </c>
      <c r="B439" s="362">
        <v>1577.4647</v>
      </c>
      <c r="C439" s="362">
        <v>1497.8019999999999</v>
      </c>
      <c r="D439" s="362">
        <v>1416.799</v>
      </c>
      <c r="E439" s="362">
        <v>972.91100000000006</v>
      </c>
      <c r="F439" s="356">
        <v>20939.600000000002</v>
      </c>
      <c r="G439" s="151"/>
      <c r="H439" s="179">
        <v>20939.600000000002</v>
      </c>
    </row>
    <row r="440" spans="1:8" s="153" customFormat="1" ht="12.75">
      <c r="A440" s="349" t="s">
        <v>1579</v>
      </c>
      <c r="B440" s="363">
        <v>1631.6144000000002</v>
      </c>
      <c r="C440" s="363">
        <v>1549.3140000000001</v>
      </c>
      <c r="D440" s="363">
        <v>1465.6554999999998</v>
      </c>
      <c r="E440" s="363">
        <v>1006.1095</v>
      </c>
      <c r="F440" s="357">
        <v>21290</v>
      </c>
      <c r="G440" s="151"/>
      <c r="H440" s="179">
        <v>21290</v>
      </c>
    </row>
    <row r="441" spans="1:8" s="153" customFormat="1" ht="12.75">
      <c r="A441" s="353" t="s">
        <v>1580</v>
      </c>
      <c r="B441" s="362">
        <v>1685.7641000000001</v>
      </c>
      <c r="C441" s="362">
        <v>1600.826</v>
      </c>
      <c r="D441" s="362">
        <v>1514.5119999999999</v>
      </c>
      <c r="E441" s="362">
        <v>1039.308</v>
      </c>
      <c r="F441" s="356">
        <v>21640.300000000003</v>
      </c>
      <c r="G441" s="151"/>
      <c r="H441" s="179">
        <v>21640.300000000003</v>
      </c>
    </row>
    <row r="442" spans="1:8" s="153" customFormat="1" ht="12.75">
      <c r="A442" s="349" t="s">
        <v>1581</v>
      </c>
      <c r="B442" s="363">
        <v>1739.9138</v>
      </c>
      <c r="C442" s="363">
        <v>1652.338</v>
      </c>
      <c r="D442" s="363">
        <v>1563.3684999999998</v>
      </c>
      <c r="E442" s="363">
        <v>1072.5065</v>
      </c>
      <c r="F442" s="357">
        <v>22273</v>
      </c>
      <c r="G442" s="151"/>
      <c r="H442" s="179">
        <v>22273</v>
      </c>
    </row>
    <row r="443" spans="1:8" s="153" customFormat="1" ht="12.75">
      <c r="A443" s="353" t="s">
        <v>1582</v>
      </c>
      <c r="B443" s="362">
        <v>1794.0635</v>
      </c>
      <c r="C443" s="362">
        <v>1703.85</v>
      </c>
      <c r="D443" s="362">
        <v>1612.2249999999999</v>
      </c>
      <c r="E443" s="362">
        <v>1105.7049999999999</v>
      </c>
      <c r="F443" s="356">
        <v>22906.400000000001</v>
      </c>
      <c r="G443" s="151"/>
      <c r="H443" s="179">
        <v>22906.400000000001</v>
      </c>
    </row>
    <row r="444" spans="1:8" s="153" customFormat="1" ht="12.75">
      <c r="A444" s="349" t="s">
        <v>1583</v>
      </c>
      <c r="B444" s="363">
        <v>1848.2132000000001</v>
      </c>
      <c r="C444" s="363">
        <v>1755.3620000000001</v>
      </c>
      <c r="D444" s="363">
        <v>1661.0814999999998</v>
      </c>
      <c r="E444" s="363">
        <v>1138.9035000000001</v>
      </c>
      <c r="F444" s="357">
        <v>23263</v>
      </c>
      <c r="G444" s="151"/>
      <c r="H444" s="179">
        <v>23263</v>
      </c>
    </row>
    <row r="445" spans="1:8" s="153" customFormat="1" ht="12.75">
      <c r="A445" s="353" t="s">
        <v>1584</v>
      </c>
      <c r="B445" s="362">
        <v>1902.3629000000001</v>
      </c>
      <c r="C445" s="362">
        <v>1806.874</v>
      </c>
      <c r="D445" s="362">
        <v>1709.9379999999999</v>
      </c>
      <c r="E445" s="362">
        <v>1172.1020000000001</v>
      </c>
      <c r="F445" s="356">
        <v>23620.300000000003</v>
      </c>
      <c r="G445" s="151"/>
      <c r="H445" s="179">
        <v>23620.300000000003</v>
      </c>
    </row>
    <row r="446" spans="1:8" s="153" customFormat="1" ht="12.75">
      <c r="A446" s="349" t="s">
        <v>1585</v>
      </c>
      <c r="B446" s="363">
        <v>1956.5126</v>
      </c>
      <c r="C446" s="363">
        <v>1858.386</v>
      </c>
      <c r="D446" s="363">
        <v>1758.7945</v>
      </c>
      <c r="E446" s="363">
        <v>1205.3005000000001</v>
      </c>
      <c r="F446" s="357">
        <v>24121</v>
      </c>
      <c r="G446" s="151"/>
      <c r="H446" s="179">
        <v>24121</v>
      </c>
    </row>
    <row r="447" spans="1:8" s="153" customFormat="1" ht="12.75">
      <c r="A447" s="353" t="s">
        <v>1586</v>
      </c>
      <c r="B447" s="362">
        <v>2010.6623000000002</v>
      </c>
      <c r="C447" s="362">
        <v>1909.8979999999999</v>
      </c>
      <c r="D447" s="362">
        <v>1807.6509999999998</v>
      </c>
      <c r="E447" s="362">
        <v>1238.499</v>
      </c>
      <c r="F447" s="356">
        <v>24622.400000000001</v>
      </c>
      <c r="G447" s="151"/>
      <c r="H447" s="179">
        <v>24622.400000000001</v>
      </c>
    </row>
    <row r="448" spans="1:8" s="153" customFormat="1" ht="12.75">
      <c r="A448" s="349" t="s">
        <v>1587</v>
      </c>
      <c r="B448" s="363">
        <v>2064.8119999999999</v>
      </c>
      <c r="C448" s="363">
        <v>1961.41</v>
      </c>
      <c r="D448" s="363">
        <v>1856.5074999999999</v>
      </c>
      <c r="E448" s="363">
        <v>1271.6975</v>
      </c>
      <c r="F448" s="357">
        <v>25065</v>
      </c>
      <c r="G448" s="151"/>
      <c r="H448" s="179">
        <v>25065</v>
      </c>
    </row>
    <row r="449" spans="1:8" s="153" customFormat="1" ht="12.75">
      <c r="A449" s="353" t="s">
        <v>1588</v>
      </c>
      <c r="B449" s="362">
        <v>2118.9616999999998</v>
      </c>
      <c r="C449" s="362">
        <v>2012.922</v>
      </c>
      <c r="D449" s="362">
        <v>1905.3639999999998</v>
      </c>
      <c r="E449" s="362">
        <v>1304.8960000000002</v>
      </c>
      <c r="F449" s="356">
        <v>25506.800000000003</v>
      </c>
      <c r="G449" s="151"/>
      <c r="H449" s="179">
        <v>25506.800000000003</v>
      </c>
    </row>
    <row r="450" spans="1:8" s="153" customFormat="1" ht="12.75">
      <c r="A450" s="349" t="s">
        <v>1589</v>
      </c>
      <c r="B450" s="363">
        <v>2173.1113999999998</v>
      </c>
      <c r="C450" s="363">
        <v>2064.4340000000002</v>
      </c>
      <c r="D450" s="363">
        <v>1954.2204999999999</v>
      </c>
      <c r="E450" s="363">
        <v>1338.0945000000002</v>
      </c>
      <c r="F450" s="357">
        <v>25949</v>
      </c>
      <c r="G450" s="151"/>
      <c r="H450" s="179">
        <v>25949</v>
      </c>
    </row>
    <row r="451" spans="1:8" s="153" customFormat="1" ht="12.75">
      <c r="A451" s="353" t="s">
        <v>1590</v>
      </c>
      <c r="B451" s="362">
        <v>2227.2610999999997</v>
      </c>
      <c r="C451" s="362">
        <v>2115.9459999999999</v>
      </c>
      <c r="D451" s="362">
        <v>2003.0769999999998</v>
      </c>
      <c r="E451" s="362">
        <v>1371.2930000000001</v>
      </c>
      <c r="F451" s="356">
        <v>26391.200000000001</v>
      </c>
      <c r="G451" s="151"/>
      <c r="H451" s="179">
        <v>26391.200000000001</v>
      </c>
    </row>
    <row r="452" spans="1:8" s="153" customFormat="1" ht="12.75">
      <c r="A452" s="349" t="s">
        <v>1591</v>
      </c>
      <c r="B452" s="363">
        <v>2281.4107999999997</v>
      </c>
      <c r="C452" s="363">
        <v>2167.4580000000001</v>
      </c>
      <c r="D452" s="363">
        <v>2051.9335000000001</v>
      </c>
      <c r="E452" s="363">
        <v>1404.4915000000001</v>
      </c>
      <c r="F452" s="357">
        <v>26838</v>
      </c>
      <c r="G452" s="151"/>
      <c r="H452" s="179">
        <v>26838</v>
      </c>
    </row>
    <row r="453" spans="1:8" s="153" customFormat="1" ht="12.75">
      <c r="A453" s="353" t="s">
        <v>1592</v>
      </c>
      <c r="B453" s="362">
        <v>2335.5605000000005</v>
      </c>
      <c r="C453" s="362">
        <v>2218.9699999999998</v>
      </c>
      <c r="D453" s="362">
        <v>2100.79</v>
      </c>
      <c r="E453" s="362">
        <v>1437.69</v>
      </c>
      <c r="F453" s="356">
        <v>27284.400000000001</v>
      </c>
      <c r="G453" s="151"/>
      <c r="H453" s="179">
        <v>27284.400000000001</v>
      </c>
    </row>
    <row r="454" spans="1:8" s="153" customFormat="1" ht="12.75">
      <c r="A454" s="349" t="s">
        <v>1593</v>
      </c>
      <c r="B454" s="363">
        <v>2389.7102000000004</v>
      </c>
      <c r="C454" s="363">
        <v>2270.482</v>
      </c>
      <c r="D454" s="363">
        <v>2149.6464999999998</v>
      </c>
      <c r="E454" s="363">
        <v>1470.8885</v>
      </c>
      <c r="F454" s="357">
        <v>27731</v>
      </c>
      <c r="G454" s="151"/>
      <c r="H454" s="179">
        <v>27731</v>
      </c>
    </row>
    <row r="455" spans="1:8" s="153" customFormat="1" ht="12.75">
      <c r="A455" s="353" t="s">
        <v>1594</v>
      </c>
      <c r="B455" s="362">
        <v>2443.8599000000004</v>
      </c>
      <c r="C455" s="362">
        <v>2321.9939999999997</v>
      </c>
      <c r="D455" s="362">
        <v>2198.5030000000002</v>
      </c>
      <c r="E455" s="362">
        <v>1504.0870000000002</v>
      </c>
      <c r="F455" s="356">
        <v>28177.600000000002</v>
      </c>
      <c r="G455" s="151"/>
      <c r="H455" s="179">
        <v>28177.600000000002</v>
      </c>
    </row>
    <row r="456" spans="1:8" customFormat="1" ht="12.75">
      <c r="H456" s="53"/>
    </row>
    <row r="457" spans="1:8" s="153" customFormat="1" ht="12.75">
      <c r="A457" s="353" t="s">
        <v>1595</v>
      </c>
      <c r="B457" s="362">
        <v>299</v>
      </c>
      <c r="C457" s="362">
        <v>254</v>
      </c>
      <c r="D457" s="362">
        <v>208</v>
      </c>
      <c r="E457" s="362">
        <v>193</v>
      </c>
      <c r="F457" s="356">
        <v>8033</v>
      </c>
      <c r="G457" s="151"/>
      <c r="H457" s="179">
        <v>8033</v>
      </c>
    </row>
    <row r="458" spans="1:8" s="153" customFormat="1" ht="12.75">
      <c r="A458" s="349" t="s">
        <v>1596</v>
      </c>
      <c r="B458" s="363">
        <v>381.8075</v>
      </c>
      <c r="C458" s="363">
        <v>327.00099999999998</v>
      </c>
      <c r="D458" s="363">
        <v>271.49649999999997</v>
      </c>
      <c r="E458" s="363">
        <v>247.1395</v>
      </c>
      <c r="F458" s="357">
        <v>8447</v>
      </c>
      <c r="G458" s="151"/>
      <c r="H458" s="179">
        <v>8447</v>
      </c>
    </row>
    <row r="459" spans="1:8" s="153" customFormat="1" ht="12.75">
      <c r="A459" s="353" t="s">
        <v>1597</v>
      </c>
      <c r="B459" s="362">
        <v>464.86</v>
      </c>
      <c r="C459" s="362">
        <v>399.952</v>
      </c>
      <c r="D459" s="362">
        <v>334.35299999999995</v>
      </c>
      <c r="E459" s="362">
        <v>300.839</v>
      </c>
      <c r="F459" s="356">
        <v>8926.5</v>
      </c>
      <c r="G459" s="151"/>
      <c r="H459" s="179">
        <v>8926.5</v>
      </c>
    </row>
    <row r="460" spans="1:8" s="153" customFormat="1" ht="12.75">
      <c r="A460" s="349" t="s">
        <v>1598</v>
      </c>
      <c r="B460" s="363">
        <v>547.91250000000002</v>
      </c>
      <c r="C460" s="363">
        <v>472.90300000000002</v>
      </c>
      <c r="D460" s="363">
        <v>397.20949999999999</v>
      </c>
      <c r="E460" s="363">
        <v>354.5385</v>
      </c>
      <c r="F460" s="357">
        <v>10049</v>
      </c>
      <c r="G460" s="151"/>
      <c r="H460" s="179">
        <v>10049</v>
      </c>
    </row>
    <row r="461" spans="1:8" s="153" customFormat="1" ht="12.75">
      <c r="A461" s="353" t="s">
        <v>1599</v>
      </c>
      <c r="B461" s="362">
        <v>630.96500000000003</v>
      </c>
      <c r="C461" s="362">
        <v>545.85400000000004</v>
      </c>
      <c r="D461" s="362">
        <v>460.06599999999997</v>
      </c>
      <c r="E461" s="362">
        <v>408.238</v>
      </c>
      <c r="F461" s="356">
        <v>10829.5</v>
      </c>
      <c r="G461" s="151"/>
      <c r="H461" s="179">
        <v>10829.5</v>
      </c>
    </row>
    <row r="462" spans="1:8" s="153" customFormat="1" ht="12.75">
      <c r="A462" s="349" t="s">
        <v>1600</v>
      </c>
      <c r="B462" s="363">
        <v>714.01750000000004</v>
      </c>
      <c r="C462" s="363">
        <v>618.80499999999995</v>
      </c>
      <c r="D462" s="363">
        <v>522.92250000000001</v>
      </c>
      <c r="E462" s="363">
        <v>461.9375</v>
      </c>
      <c r="F462" s="357">
        <v>11430</v>
      </c>
      <c r="G462" s="151"/>
      <c r="H462" s="179">
        <v>11430</v>
      </c>
    </row>
    <row r="463" spans="1:8" s="153" customFormat="1" ht="12.75">
      <c r="A463" s="353" t="s">
        <v>1601</v>
      </c>
      <c r="B463" s="362">
        <v>797.07</v>
      </c>
      <c r="C463" s="362">
        <v>691.75599999999997</v>
      </c>
      <c r="D463" s="362">
        <v>585.779</v>
      </c>
      <c r="E463" s="362">
        <v>515.63699999999994</v>
      </c>
      <c r="F463" s="356">
        <v>12029.6</v>
      </c>
      <c r="G463" s="151"/>
      <c r="H463" s="179">
        <v>12029.6</v>
      </c>
    </row>
    <row r="464" spans="1:8" s="153" customFormat="1" ht="12.75">
      <c r="A464" s="349" t="s">
        <v>1602</v>
      </c>
      <c r="B464" s="363">
        <v>880.12249999999995</v>
      </c>
      <c r="C464" s="363">
        <v>764.70699999999988</v>
      </c>
      <c r="D464" s="363">
        <v>648.63549999999998</v>
      </c>
      <c r="E464" s="363">
        <v>569.3365</v>
      </c>
      <c r="F464" s="357">
        <v>13029</v>
      </c>
      <c r="G464" s="151"/>
      <c r="H464" s="179">
        <v>13029</v>
      </c>
    </row>
    <row r="465" spans="1:8" s="153" customFormat="1" ht="12.75">
      <c r="A465" s="353" t="s">
        <v>1603</v>
      </c>
      <c r="B465" s="362">
        <v>963.17499999999995</v>
      </c>
      <c r="C465" s="362">
        <v>837.6579999999999</v>
      </c>
      <c r="D465" s="362">
        <v>711.49199999999996</v>
      </c>
      <c r="E465" s="362">
        <v>623.03600000000006</v>
      </c>
      <c r="F465" s="356">
        <v>14028.300000000001</v>
      </c>
      <c r="G465" s="151"/>
      <c r="H465" s="179">
        <v>14028.300000000001</v>
      </c>
    </row>
    <row r="466" spans="1:8" s="153" customFormat="1" ht="12.75">
      <c r="A466" s="349" t="s">
        <v>1604</v>
      </c>
      <c r="B466" s="363">
        <v>1046.2275</v>
      </c>
      <c r="C466" s="363">
        <v>910.60899999999992</v>
      </c>
      <c r="D466" s="363">
        <v>774.34849999999994</v>
      </c>
      <c r="E466" s="363">
        <v>676.7355</v>
      </c>
      <c r="F466" s="357">
        <v>14871</v>
      </c>
      <c r="G466" s="151"/>
      <c r="H466" s="179">
        <v>14871</v>
      </c>
    </row>
    <row r="467" spans="1:8" s="153" customFormat="1" ht="12.75">
      <c r="A467" s="353" t="s">
        <v>1605</v>
      </c>
      <c r="B467" s="362">
        <v>1129.28</v>
      </c>
      <c r="C467" s="362">
        <v>983.56</v>
      </c>
      <c r="D467" s="362">
        <v>837.20500000000004</v>
      </c>
      <c r="E467" s="362">
        <v>730.43499999999995</v>
      </c>
      <c r="F467" s="356">
        <v>15713.500000000002</v>
      </c>
      <c r="G467" s="151"/>
      <c r="H467" s="179">
        <v>15713.500000000002</v>
      </c>
    </row>
    <row r="468" spans="1:8" s="153" customFormat="1" ht="12.75">
      <c r="A468" s="349" t="s">
        <v>1606</v>
      </c>
      <c r="B468" s="363">
        <v>1212.3325</v>
      </c>
      <c r="C468" s="363">
        <v>1056.511</v>
      </c>
      <c r="D468" s="363">
        <v>900.06149999999991</v>
      </c>
      <c r="E468" s="363">
        <v>784.13450000000012</v>
      </c>
      <c r="F468" s="357">
        <v>16497</v>
      </c>
      <c r="G468" s="151"/>
      <c r="H468" s="179">
        <v>16497</v>
      </c>
    </row>
    <row r="469" spans="1:8" s="153" customFormat="1" ht="12.75">
      <c r="A469" s="353" t="s">
        <v>1607</v>
      </c>
      <c r="B469" s="362">
        <v>1295.385</v>
      </c>
      <c r="C469" s="362">
        <v>1129.462</v>
      </c>
      <c r="D469" s="362">
        <v>962.91800000000001</v>
      </c>
      <c r="E469" s="362">
        <v>837.83400000000006</v>
      </c>
      <c r="F469" s="356">
        <v>17279.900000000001</v>
      </c>
      <c r="G469" s="151"/>
      <c r="H469" s="179">
        <v>17279.900000000001</v>
      </c>
    </row>
    <row r="470" spans="1:8" s="153" customFormat="1" ht="12.75">
      <c r="A470" s="349" t="s">
        <v>1608</v>
      </c>
      <c r="B470" s="363">
        <v>1378.4375</v>
      </c>
      <c r="C470" s="363">
        <v>1202.413</v>
      </c>
      <c r="D470" s="363">
        <v>1025.7745</v>
      </c>
      <c r="E470" s="363">
        <v>891.5335</v>
      </c>
      <c r="F470" s="357">
        <v>18132</v>
      </c>
      <c r="G470" s="151"/>
      <c r="H470" s="179">
        <v>18132</v>
      </c>
    </row>
    <row r="471" spans="1:8" s="153" customFormat="1" ht="12.75">
      <c r="A471" s="353" t="s">
        <v>1609</v>
      </c>
      <c r="B471" s="362">
        <v>1461.49</v>
      </c>
      <c r="C471" s="362">
        <v>1275.3639999999998</v>
      </c>
      <c r="D471" s="362">
        <v>1088.6309999999999</v>
      </c>
      <c r="E471" s="362">
        <v>945.23299999999995</v>
      </c>
      <c r="F471" s="356">
        <v>18983.800000000003</v>
      </c>
      <c r="G471" s="151"/>
      <c r="H471" s="179">
        <v>18983.800000000003</v>
      </c>
    </row>
    <row r="472" spans="1:8" s="153" customFormat="1" ht="12.75">
      <c r="A472" s="349" t="s">
        <v>1610</v>
      </c>
      <c r="B472" s="363">
        <v>1544.5425</v>
      </c>
      <c r="C472" s="363">
        <v>1348.3150000000001</v>
      </c>
      <c r="D472" s="363">
        <v>1151.4875</v>
      </c>
      <c r="E472" s="363">
        <v>998.9325</v>
      </c>
      <c r="F472" s="357">
        <v>19805</v>
      </c>
      <c r="G472" s="151"/>
      <c r="H472" s="179">
        <v>19805</v>
      </c>
    </row>
    <row r="473" spans="1:8" s="153" customFormat="1" ht="12.75">
      <c r="A473" s="353" t="s">
        <v>1611</v>
      </c>
      <c r="B473" s="362">
        <v>1627.595</v>
      </c>
      <c r="C473" s="362">
        <v>1421.2659999999998</v>
      </c>
      <c r="D473" s="362">
        <v>1214.3440000000001</v>
      </c>
      <c r="E473" s="362">
        <v>1052.6320000000001</v>
      </c>
      <c r="F473" s="356">
        <v>20626.100000000002</v>
      </c>
      <c r="G473" s="151"/>
      <c r="H473" s="179">
        <v>20626.100000000002</v>
      </c>
    </row>
    <row r="474" spans="1:8" s="153" customFormat="1" ht="12.75">
      <c r="A474" s="349" t="s">
        <v>1612</v>
      </c>
      <c r="B474" s="363">
        <v>1710.6475</v>
      </c>
      <c r="C474" s="363">
        <v>1494.2169999999999</v>
      </c>
      <c r="D474" s="363">
        <v>1277.2004999999999</v>
      </c>
      <c r="E474" s="363">
        <v>1106.3315</v>
      </c>
      <c r="F474" s="357">
        <v>21602</v>
      </c>
      <c r="G474" s="151"/>
      <c r="H474" s="179">
        <v>21602</v>
      </c>
    </row>
    <row r="475" spans="1:8" s="153" customFormat="1" ht="12.75">
      <c r="A475" s="353" t="s">
        <v>1613</v>
      </c>
      <c r="B475" s="362">
        <v>1793.7</v>
      </c>
      <c r="C475" s="362">
        <v>1567.1679999999999</v>
      </c>
      <c r="D475" s="362">
        <v>1340.0569999999998</v>
      </c>
      <c r="E475" s="362">
        <v>1160.0309999999999</v>
      </c>
      <c r="F475" s="356">
        <v>22577.500000000004</v>
      </c>
      <c r="G475" s="151"/>
      <c r="H475" s="179">
        <v>22577.500000000004</v>
      </c>
    </row>
    <row r="476" spans="1:8" s="153" customFormat="1" ht="12.75">
      <c r="A476" s="349" t="s">
        <v>1614</v>
      </c>
      <c r="B476" s="363">
        <v>1876.7525000000001</v>
      </c>
      <c r="C476" s="363">
        <v>1640.1189999999999</v>
      </c>
      <c r="D476" s="363">
        <v>1402.9135000000001</v>
      </c>
      <c r="E476" s="363">
        <v>1213.7305000000001</v>
      </c>
      <c r="F476" s="357">
        <v>24561</v>
      </c>
      <c r="G476" s="151"/>
      <c r="H476" s="179">
        <v>24561</v>
      </c>
    </row>
    <row r="477" spans="1:8" s="153" customFormat="1" ht="12.75">
      <c r="A477" s="353" t="s">
        <v>1615</v>
      </c>
      <c r="B477" s="362">
        <v>1959.8050000000001</v>
      </c>
      <c r="C477" s="362">
        <v>1713.07</v>
      </c>
      <c r="D477" s="362">
        <v>1465.77</v>
      </c>
      <c r="E477" s="362">
        <v>1267.43</v>
      </c>
      <c r="F477" s="356">
        <v>26544.100000000002</v>
      </c>
      <c r="G477" s="151"/>
      <c r="H477" s="179">
        <v>26544.100000000002</v>
      </c>
    </row>
    <row r="478" spans="1:8" s="153" customFormat="1" ht="12.75">
      <c r="A478" s="349" t="s">
        <v>1616</v>
      </c>
      <c r="B478" s="363">
        <v>2042.8575000000001</v>
      </c>
      <c r="C478" s="363">
        <v>1786.0209999999997</v>
      </c>
      <c r="D478" s="363">
        <v>1528.6264999999999</v>
      </c>
      <c r="E478" s="363">
        <v>1321.1295</v>
      </c>
      <c r="F478" s="357">
        <v>27327</v>
      </c>
      <c r="G478" s="151"/>
      <c r="H478" s="179">
        <v>27327</v>
      </c>
    </row>
    <row r="479" spans="1:8" s="153" customFormat="1" ht="12.75">
      <c r="A479" s="353" t="s">
        <v>1617</v>
      </c>
      <c r="B479" s="362">
        <v>2125.91</v>
      </c>
      <c r="C479" s="362">
        <v>1858.9719999999998</v>
      </c>
      <c r="D479" s="362">
        <v>1591.4829999999997</v>
      </c>
      <c r="E479" s="362">
        <v>1374.8290000000002</v>
      </c>
      <c r="F479" s="356">
        <v>28109.4</v>
      </c>
      <c r="G479" s="151"/>
      <c r="H479" s="179">
        <v>28109.4</v>
      </c>
    </row>
    <row r="480" spans="1:8" s="153" customFormat="1" ht="12.75">
      <c r="A480" s="349" t="s">
        <v>1618</v>
      </c>
      <c r="B480" s="363">
        <v>2208.9625000000001</v>
      </c>
      <c r="C480" s="363">
        <v>1931.9229999999998</v>
      </c>
      <c r="D480" s="363">
        <v>1654.3395</v>
      </c>
      <c r="E480" s="363">
        <v>1428.5285000000001</v>
      </c>
      <c r="F480" s="357">
        <v>28962</v>
      </c>
      <c r="G480" s="151"/>
      <c r="H480" s="179">
        <v>28962</v>
      </c>
    </row>
    <row r="481" spans="1:8" s="153" customFormat="1" ht="12.75">
      <c r="A481" s="353" t="s">
        <v>1619</v>
      </c>
      <c r="B481" s="362">
        <v>2292.0149999999999</v>
      </c>
      <c r="C481" s="362">
        <v>2004.8739999999998</v>
      </c>
      <c r="D481" s="362">
        <v>1717.1959999999999</v>
      </c>
      <c r="E481" s="362">
        <v>1482.2280000000001</v>
      </c>
      <c r="F481" s="356">
        <v>29814.400000000001</v>
      </c>
      <c r="G481" s="151"/>
      <c r="H481" s="179">
        <v>29814.400000000001</v>
      </c>
    </row>
    <row r="482" spans="1:8" s="153" customFormat="1" ht="12.75">
      <c r="A482" s="349" t="s">
        <v>1620</v>
      </c>
      <c r="B482" s="363">
        <v>2375.0675000000001</v>
      </c>
      <c r="C482" s="363">
        <v>2077.8249999999998</v>
      </c>
      <c r="D482" s="363">
        <v>1780.0524999999998</v>
      </c>
      <c r="E482" s="363">
        <v>1535.9275</v>
      </c>
      <c r="F482" s="357">
        <v>30415</v>
      </c>
      <c r="G482" s="151"/>
      <c r="H482" s="179">
        <v>30415</v>
      </c>
    </row>
    <row r="483" spans="1:8" s="153" customFormat="1" ht="12.75">
      <c r="A483" s="353" t="s">
        <v>1621</v>
      </c>
      <c r="B483" s="362">
        <v>2458.12</v>
      </c>
      <c r="C483" s="362">
        <v>2150.7759999999998</v>
      </c>
      <c r="D483" s="362">
        <v>1842.9090000000001</v>
      </c>
      <c r="E483" s="362">
        <v>1589.627</v>
      </c>
      <c r="F483" s="356">
        <v>31014.500000000004</v>
      </c>
      <c r="G483" s="151"/>
      <c r="H483" s="179">
        <v>31014.500000000004</v>
      </c>
    </row>
    <row r="484" spans="1:8" s="153" customFormat="1" ht="12.75">
      <c r="A484" s="349" t="s">
        <v>1622</v>
      </c>
      <c r="B484" s="363">
        <v>2541.1725000000001</v>
      </c>
      <c r="C484" s="363">
        <v>2223.7269999999999</v>
      </c>
      <c r="D484" s="363">
        <v>1905.7655</v>
      </c>
      <c r="E484" s="363">
        <v>1643.3265000000001</v>
      </c>
      <c r="F484" s="357">
        <v>32014</v>
      </c>
      <c r="G484" s="151"/>
      <c r="H484" s="179">
        <v>32014</v>
      </c>
    </row>
    <row r="485" spans="1:8" s="153" customFormat="1" ht="12.75">
      <c r="A485" s="353" t="s">
        <v>1623</v>
      </c>
      <c r="B485" s="362">
        <v>2624.2249999999999</v>
      </c>
      <c r="C485" s="362">
        <v>2296.6779999999999</v>
      </c>
      <c r="D485" s="362">
        <v>1968.6219999999998</v>
      </c>
      <c r="E485" s="362">
        <v>1697.0260000000001</v>
      </c>
      <c r="F485" s="356">
        <v>33013.200000000004</v>
      </c>
      <c r="G485" s="151"/>
      <c r="H485" s="179">
        <v>33013.200000000004</v>
      </c>
    </row>
    <row r="486" spans="1:8" s="153" customFormat="1" ht="12.75">
      <c r="A486" s="349" t="s">
        <v>1624</v>
      </c>
      <c r="B486" s="363">
        <v>2707.2775000000001</v>
      </c>
      <c r="C486" s="363">
        <v>2369.6289999999999</v>
      </c>
      <c r="D486" s="363">
        <v>2031.4784999999997</v>
      </c>
      <c r="E486" s="363">
        <v>1750.7255</v>
      </c>
      <c r="F486" s="357">
        <v>33856</v>
      </c>
      <c r="G486" s="151"/>
      <c r="H486" s="179">
        <v>33856</v>
      </c>
    </row>
    <row r="487" spans="1:8" s="153" customFormat="1" ht="12.75">
      <c r="A487" s="353" t="s">
        <v>1625</v>
      </c>
      <c r="B487" s="362">
        <v>2790.33</v>
      </c>
      <c r="C487" s="362">
        <v>2442.58</v>
      </c>
      <c r="D487" s="362">
        <v>2094.335</v>
      </c>
      <c r="E487" s="362">
        <v>1804.425</v>
      </c>
      <c r="F487" s="356">
        <v>34698.400000000001</v>
      </c>
      <c r="G487" s="151"/>
      <c r="H487" s="179">
        <v>34698.400000000001</v>
      </c>
    </row>
    <row r="488" spans="1:8" s="153" customFormat="1" ht="12.75">
      <c r="A488" s="349" t="s">
        <v>1626</v>
      </c>
      <c r="B488" s="363">
        <v>2873.3825000000002</v>
      </c>
      <c r="C488" s="363">
        <v>2515.5309999999999</v>
      </c>
      <c r="D488" s="363">
        <v>2157.1914999999999</v>
      </c>
      <c r="E488" s="363">
        <v>1858.1245000000001</v>
      </c>
      <c r="F488" s="357">
        <v>35481</v>
      </c>
      <c r="G488" s="151"/>
      <c r="H488" s="179">
        <v>35481</v>
      </c>
    </row>
    <row r="489" spans="1:8" s="153" customFormat="1" ht="12.75">
      <c r="A489" s="353" t="s">
        <v>1627</v>
      </c>
      <c r="B489" s="362">
        <v>2956.4349999999999</v>
      </c>
      <c r="C489" s="362">
        <v>2588.482</v>
      </c>
      <c r="D489" s="362">
        <v>2220.0479999999998</v>
      </c>
      <c r="E489" s="362">
        <v>1911.8240000000001</v>
      </c>
      <c r="F489" s="356">
        <v>36263.700000000004</v>
      </c>
      <c r="G489" s="151"/>
      <c r="H489" s="179">
        <v>36263.700000000004</v>
      </c>
    </row>
    <row r="490" spans="1:8" s="153" customFormat="1" ht="12.75">
      <c r="A490" s="349" t="s">
        <v>1628</v>
      </c>
      <c r="B490" s="363">
        <v>3039.4874999999997</v>
      </c>
      <c r="C490" s="363">
        <v>2661.433</v>
      </c>
      <c r="D490" s="363">
        <v>2282.9044999999996</v>
      </c>
      <c r="E490" s="363">
        <v>1965.5235</v>
      </c>
      <c r="F490" s="357">
        <v>37117</v>
      </c>
      <c r="G490" s="151"/>
      <c r="H490" s="179">
        <v>37117</v>
      </c>
    </row>
    <row r="491" spans="1:8" s="153" customFormat="1" ht="12.75">
      <c r="A491" s="353" t="s">
        <v>1629</v>
      </c>
      <c r="B491" s="362">
        <v>3122.54</v>
      </c>
      <c r="C491" s="362">
        <v>2734.384</v>
      </c>
      <c r="D491" s="362">
        <v>2345.761</v>
      </c>
      <c r="E491" s="362">
        <v>2019.223</v>
      </c>
      <c r="F491" s="356">
        <v>37968.700000000004</v>
      </c>
      <c r="G491" s="151"/>
      <c r="H491" s="179">
        <v>37968.700000000004</v>
      </c>
    </row>
    <row r="492" spans="1:8" s="153" customFormat="1" ht="12.75">
      <c r="A492" s="349" t="s">
        <v>1630</v>
      </c>
      <c r="B492" s="363">
        <v>3205.5924999999997</v>
      </c>
      <c r="C492" s="363">
        <v>2807.335</v>
      </c>
      <c r="D492" s="363">
        <v>2408.6174999999998</v>
      </c>
      <c r="E492" s="363">
        <v>2072.9225000000001</v>
      </c>
      <c r="F492" s="357">
        <v>38790</v>
      </c>
      <c r="G492" s="151"/>
      <c r="H492" s="179">
        <v>38790</v>
      </c>
    </row>
    <row r="493" spans="1:8" s="153" customFormat="1" ht="12.75">
      <c r="A493" s="353" t="s">
        <v>1631</v>
      </c>
      <c r="B493" s="362">
        <v>3288.645</v>
      </c>
      <c r="C493" s="362">
        <v>2880.2860000000001</v>
      </c>
      <c r="D493" s="362">
        <v>2471.4739999999997</v>
      </c>
      <c r="E493" s="362">
        <v>2126.6219999999998</v>
      </c>
      <c r="F493" s="356">
        <v>39611</v>
      </c>
      <c r="G493" s="151"/>
      <c r="H493" s="179">
        <v>39611</v>
      </c>
    </row>
    <row r="494" spans="1:8" s="153" customFormat="1" ht="12.75">
      <c r="A494" s="349" t="s">
        <v>1632</v>
      </c>
      <c r="B494" s="363">
        <v>3371.6974999999998</v>
      </c>
      <c r="C494" s="363">
        <v>2953.2370000000001</v>
      </c>
      <c r="D494" s="363">
        <v>2534.3304999999996</v>
      </c>
      <c r="E494" s="363">
        <v>2180.3215</v>
      </c>
      <c r="F494" s="357">
        <v>40432</v>
      </c>
      <c r="G494" s="151"/>
      <c r="H494" s="179">
        <v>40432</v>
      </c>
    </row>
    <row r="495" spans="1:8" s="153" customFormat="1" ht="12.75">
      <c r="A495" s="353" t="s">
        <v>1633</v>
      </c>
      <c r="B495" s="362">
        <v>3454.75</v>
      </c>
      <c r="C495" s="362">
        <v>3026.1880000000001</v>
      </c>
      <c r="D495" s="362">
        <v>2597.1869999999999</v>
      </c>
      <c r="E495" s="362">
        <v>2234.0210000000002</v>
      </c>
      <c r="F495" s="356">
        <v>41253.300000000003</v>
      </c>
      <c r="G495" s="151"/>
      <c r="H495" s="179">
        <v>41253.300000000003</v>
      </c>
    </row>
    <row r="496" spans="1:8" s="153" customFormat="1" ht="12.75">
      <c r="A496" s="349" t="s">
        <v>1634</v>
      </c>
      <c r="B496" s="363">
        <v>3537.8024999999998</v>
      </c>
      <c r="C496" s="363">
        <v>3099.1390000000001</v>
      </c>
      <c r="D496" s="363">
        <v>2660.0434999999998</v>
      </c>
      <c r="E496" s="363">
        <v>2287.7204999999999</v>
      </c>
      <c r="F496" s="357">
        <v>42229</v>
      </c>
      <c r="G496" s="151"/>
      <c r="H496" s="179">
        <v>42229</v>
      </c>
    </row>
    <row r="497" spans="1:8" s="153" customFormat="1" ht="12.75">
      <c r="A497" s="353" t="s">
        <v>1635</v>
      </c>
      <c r="B497" s="362">
        <v>3620.855</v>
      </c>
      <c r="C497" s="362">
        <v>3172.09</v>
      </c>
      <c r="D497" s="362">
        <v>2722.9</v>
      </c>
      <c r="E497" s="362">
        <v>2341.42</v>
      </c>
      <c r="F497" s="356">
        <v>43203.600000000006</v>
      </c>
      <c r="G497" s="151"/>
      <c r="H497" s="179">
        <v>43203.600000000006</v>
      </c>
    </row>
    <row r="498" spans="1:8" s="153" customFormat="1" ht="12.75">
      <c r="A498" s="349" t="s">
        <v>1636</v>
      </c>
      <c r="B498" s="363">
        <v>3703.9074999999998</v>
      </c>
      <c r="C498" s="363">
        <v>3245.0409999999997</v>
      </c>
      <c r="D498" s="363">
        <v>2785.7565</v>
      </c>
      <c r="E498" s="363">
        <v>2395.1195000000002</v>
      </c>
      <c r="F498" s="357">
        <v>44180</v>
      </c>
      <c r="G498" s="151"/>
      <c r="H498" s="179">
        <v>44180</v>
      </c>
    </row>
    <row r="499" spans="1:8" s="153" customFormat="1" ht="12.75">
      <c r="A499" s="353" t="s">
        <v>1637</v>
      </c>
      <c r="B499" s="362">
        <v>3786.96</v>
      </c>
      <c r="C499" s="362">
        <v>3317.9919999999997</v>
      </c>
      <c r="D499" s="362">
        <v>2848.6129999999998</v>
      </c>
      <c r="E499" s="362">
        <v>2448.819</v>
      </c>
      <c r="F499" s="356">
        <v>45155.000000000007</v>
      </c>
      <c r="G499" s="151"/>
      <c r="H499" s="179">
        <v>45155.000000000007</v>
      </c>
    </row>
    <row r="500" spans="1:8" customFormat="1" ht="12.75">
      <c r="H500" s="53"/>
    </row>
    <row r="501" spans="1:8" s="153" customFormat="1" ht="12.75">
      <c r="A501" s="353" t="s">
        <v>1638</v>
      </c>
      <c r="B501" s="362">
        <v>370</v>
      </c>
      <c r="C501" s="362">
        <v>335</v>
      </c>
      <c r="D501" s="362">
        <v>299</v>
      </c>
      <c r="E501" s="362">
        <v>240</v>
      </c>
      <c r="F501" s="356">
        <v>8425</v>
      </c>
      <c r="G501" s="151"/>
      <c r="H501" s="179">
        <v>8425</v>
      </c>
    </row>
    <row r="502" spans="1:8" s="153" customFormat="1" ht="12.75">
      <c r="A502" s="349" t="s">
        <v>1639</v>
      </c>
      <c r="B502" s="363">
        <v>473.08749999999998</v>
      </c>
      <c r="C502" s="363">
        <v>427.99799999999999</v>
      </c>
      <c r="D502" s="363">
        <v>383.19619999999998</v>
      </c>
      <c r="E502" s="363">
        <v>309.495</v>
      </c>
      <c r="F502" s="357">
        <v>9428</v>
      </c>
      <c r="G502" s="151"/>
      <c r="H502" s="179">
        <v>9428</v>
      </c>
    </row>
    <row r="503" spans="1:8" s="153" customFormat="1" ht="12.75">
      <c r="A503" s="353" t="s">
        <v>1640</v>
      </c>
      <c r="B503" s="362">
        <v>575.90250000000003</v>
      </c>
      <c r="C503" s="362">
        <v>521.096</v>
      </c>
      <c r="D503" s="362">
        <v>466.5462</v>
      </c>
      <c r="E503" s="362">
        <v>378.34500000000003</v>
      </c>
      <c r="F503" s="356">
        <v>10544.6</v>
      </c>
      <c r="G503" s="151"/>
      <c r="H503" s="179">
        <v>10544.6</v>
      </c>
    </row>
    <row r="504" spans="1:8" s="153" customFormat="1" ht="12.75">
      <c r="A504" s="349" t="s">
        <v>1641</v>
      </c>
      <c r="B504" s="363">
        <v>678.71749999999997</v>
      </c>
      <c r="C504" s="363">
        <v>614.19399999999996</v>
      </c>
      <c r="D504" s="363">
        <v>549.89620000000002</v>
      </c>
      <c r="E504" s="363">
        <v>447.19499999999999</v>
      </c>
      <c r="F504" s="357">
        <v>11662</v>
      </c>
      <c r="G504" s="151"/>
      <c r="H504" s="179">
        <v>11662</v>
      </c>
    </row>
    <row r="505" spans="1:8" s="153" customFormat="1" ht="12.75">
      <c r="A505" s="353" t="s">
        <v>1642</v>
      </c>
      <c r="B505" s="362">
        <v>781.53250000000003</v>
      </c>
      <c r="C505" s="362">
        <v>707.29199999999992</v>
      </c>
      <c r="D505" s="362">
        <v>633.24620000000004</v>
      </c>
      <c r="E505" s="362">
        <v>516.04499999999996</v>
      </c>
      <c r="F505" s="356">
        <v>12777.6</v>
      </c>
      <c r="G505" s="151"/>
      <c r="H505" s="179">
        <v>12777.6</v>
      </c>
    </row>
    <row r="506" spans="1:8" s="153" customFormat="1" ht="12.75">
      <c r="A506" s="349" t="s">
        <v>1643</v>
      </c>
      <c r="B506" s="363">
        <v>884.34749999999997</v>
      </c>
      <c r="C506" s="363">
        <v>800.39</v>
      </c>
      <c r="D506" s="363">
        <v>716.59619999999995</v>
      </c>
      <c r="E506" s="363">
        <v>584.89499999999998</v>
      </c>
      <c r="F506" s="357">
        <v>13732</v>
      </c>
      <c r="G506" s="151"/>
      <c r="H506" s="179">
        <v>13732</v>
      </c>
    </row>
    <row r="507" spans="1:8" s="153" customFormat="1" ht="12.75">
      <c r="A507" s="353" t="s">
        <v>1644</v>
      </c>
      <c r="B507" s="362">
        <v>987.16250000000002</v>
      </c>
      <c r="C507" s="362">
        <v>893.48799999999994</v>
      </c>
      <c r="D507" s="362">
        <v>799.94619999999998</v>
      </c>
      <c r="E507" s="362">
        <v>653.745</v>
      </c>
      <c r="F507" s="356">
        <v>14686.1</v>
      </c>
      <c r="G507" s="151"/>
      <c r="H507" s="179">
        <v>14686.1</v>
      </c>
    </row>
    <row r="508" spans="1:8" s="153" customFormat="1" ht="12.75">
      <c r="A508" s="349" t="s">
        <v>1645</v>
      </c>
      <c r="B508" s="363">
        <v>1089.9775</v>
      </c>
      <c r="C508" s="363">
        <v>986.58600000000001</v>
      </c>
      <c r="D508" s="363">
        <v>883.2962</v>
      </c>
      <c r="E508" s="363">
        <v>722.59500000000003</v>
      </c>
      <c r="F508" s="357">
        <v>15929</v>
      </c>
      <c r="G508" s="151"/>
      <c r="H508" s="179">
        <v>15929</v>
      </c>
    </row>
    <row r="509" spans="1:8" s="153" customFormat="1" ht="12.75">
      <c r="A509" s="353" t="s">
        <v>1646</v>
      </c>
      <c r="B509" s="362">
        <v>1192.7925</v>
      </c>
      <c r="C509" s="362">
        <v>1079.684</v>
      </c>
      <c r="D509" s="362">
        <v>966.64619999999991</v>
      </c>
      <c r="E509" s="362">
        <v>791.44500000000005</v>
      </c>
      <c r="F509" s="356">
        <v>17171</v>
      </c>
      <c r="G509" s="151"/>
      <c r="H509" s="179">
        <v>17171</v>
      </c>
    </row>
    <row r="510" spans="1:8" s="153" customFormat="1" ht="12.75">
      <c r="A510" s="349" t="s">
        <v>1647</v>
      </c>
      <c r="B510" s="363">
        <v>1295.6075000000001</v>
      </c>
      <c r="C510" s="363">
        <v>1172.7819999999999</v>
      </c>
      <c r="D510" s="363">
        <v>1049.9962</v>
      </c>
      <c r="E510" s="363">
        <v>860.29499999999996</v>
      </c>
      <c r="F510" s="357">
        <v>18254</v>
      </c>
      <c r="G510" s="151"/>
      <c r="H510" s="179">
        <v>18254</v>
      </c>
    </row>
    <row r="511" spans="1:8" s="153" customFormat="1" ht="12.75">
      <c r="A511" s="353" t="s">
        <v>1648</v>
      </c>
      <c r="B511" s="362">
        <v>1398.4225000000001</v>
      </c>
      <c r="C511" s="362">
        <v>1265.8800000000001</v>
      </c>
      <c r="D511" s="362">
        <v>1133.3462</v>
      </c>
      <c r="E511" s="362">
        <v>929.14499999999998</v>
      </c>
      <c r="F511" s="356">
        <v>19335.800000000003</v>
      </c>
      <c r="G511" s="151"/>
      <c r="H511" s="179">
        <v>19335.800000000003</v>
      </c>
    </row>
    <row r="512" spans="1:8" s="153" customFormat="1" ht="12.75">
      <c r="A512" s="349" t="s">
        <v>1649</v>
      </c>
      <c r="B512" s="363">
        <v>1501.2375</v>
      </c>
      <c r="C512" s="363">
        <v>1358.9780000000001</v>
      </c>
      <c r="D512" s="363">
        <v>1216.6961999999999</v>
      </c>
      <c r="E512" s="363">
        <v>997.995</v>
      </c>
      <c r="F512" s="357">
        <v>20384</v>
      </c>
      <c r="G512" s="151"/>
      <c r="H512" s="179">
        <v>20384</v>
      </c>
    </row>
    <row r="513" spans="1:8" s="153" customFormat="1" ht="12.75">
      <c r="A513" s="353" t="s">
        <v>1650</v>
      </c>
      <c r="B513" s="362">
        <v>1604.0525</v>
      </c>
      <c r="C513" s="362">
        <v>1452.076</v>
      </c>
      <c r="D513" s="362">
        <v>1300.0462</v>
      </c>
      <c r="E513" s="362">
        <v>1066.845</v>
      </c>
      <c r="F513" s="356">
        <v>21431.300000000003</v>
      </c>
      <c r="G513" s="151"/>
      <c r="H513" s="179">
        <v>21431.300000000003</v>
      </c>
    </row>
    <row r="514" spans="1:8" s="153" customFormat="1" ht="12.75">
      <c r="A514" s="349" t="s">
        <v>1651</v>
      </c>
      <c r="B514" s="363">
        <v>1706.8675000000001</v>
      </c>
      <c r="C514" s="363">
        <v>1545.174</v>
      </c>
      <c r="D514" s="363">
        <v>1383.3961999999999</v>
      </c>
      <c r="E514" s="363">
        <v>1135.6949999999999</v>
      </c>
      <c r="F514" s="357">
        <v>22472</v>
      </c>
      <c r="G514" s="151"/>
      <c r="H514" s="179">
        <v>22472</v>
      </c>
    </row>
    <row r="515" spans="1:8" s="153" customFormat="1" ht="12.75">
      <c r="A515" s="353" t="s">
        <v>1652</v>
      </c>
      <c r="B515" s="362">
        <v>1809.6824999999999</v>
      </c>
      <c r="C515" s="362">
        <v>1638.2719999999999</v>
      </c>
      <c r="D515" s="362">
        <v>1466.7461999999998</v>
      </c>
      <c r="E515" s="362">
        <v>1204.5450000000001</v>
      </c>
      <c r="F515" s="356">
        <v>23512.500000000004</v>
      </c>
      <c r="G515" s="151"/>
      <c r="H515" s="179">
        <v>23512.500000000004</v>
      </c>
    </row>
    <row r="516" spans="1:8" s="153" customFormat="1" ht="12.75">
      <c r="A516" s="349" t="s">
        <v>1653</v>
      </c>
      <c r="B516" s="363">
        <v>1912.4974999999999</v>
      </c>
      <c r="C516" s="363">
        <v>1731.37</v>
      </c>
      <c r="D516" s="363">
        <v>1550.0962</v>
      </c>
      <c r="E516" s="363">
        <v>1273.395</v>
      </c>
      <c r="F516" s="357">
        <v>24315</v>
      </c>
      <c r="G516" s="151"/>
      <c r="H516" s="179">
        <v>24315</v>
      </c>
    </row>
    <row r="517" spans="1:8" s="153" customFormat="1" ht="12.75">
      <c r="A517" s="353" t="s">
        <v>1654</v>
      </c>
      <c r="B517" s="362">
        <v>2015.3125</v>
      </c>
      <c r="C517" s="362">
        <v>1824.4679999999998</v>
      </c>
      <c r="D517" s="362">
        <v>1633.4461999999999</v>
      </c>
      <c r="E517" s="362">
        <v>1342.2449999999999</v>
      </c>
      <c r="F517" s="356">
        <v>25116.300000000003</v>
      </c>
      <c r="G517" s="151"/>
      <c r="H517" s="179">
        <v>25116.300000000003</v>
      </c>
    </row>
    <row r="518" spans="1:8" s="153" customFormat="1" ht="12.75">
      <c r="A518" s="349" t="s">
        <v>1655</v>
      </c>
      <c r="B518" s="363">
        <v>2118.1275000000001</v>
      </c>
      <c r="C518" s="363">
        <v>1917.5659999999998</v>
      </c>
      <c r="D518" s="363">
        <v>1716.7961999999998</v>
      </c>
      <c r="E518" s="363">
        <v>1411.095</v>
      </c>
      <c r="F518" s="357">
        <v>25922</v>
      </c>
      <c r="G518" s="151"/>
      <c r="H518" s="179">
        <v>25922</v>
      </c>
    </row>
    <row r="519" spans="1:8" s="153" customFormat="1" ht="12.75">
      <c r="A519" s="353" t="s">
        <v>1656</v>
      </c>
      <c r="B519" s="362">
        <v>2220.9425000000001</v>
      </c>
      <c r="C519" s="362">
        <v>2010.6639999999998</v>
      </c>
      <c r="D519" s="362">
        <v>1800.1461999999999</v>
      </c>
      <c r="E519" s="362">
        <v>1479.9449999999999</v>
      </c>
      <c r="F519" s="356">
        <v>26726.7</v>
      </c>
      <c r="G519" s="151"/>
      <c r="H519" s="179">
        <v>26726.7</v>
      </c>
    </row>
    <row r="520" spans="1:8" s="153" customFormat="1" ht="12.75">
      <c r="A520" s="349" t="s">
        <v>1657</v>
      </c>
      <c r="B520" s="363">
        <v>2323.7574999999997</v>
      </c>
      <c r="C520" s="363">
        <v>2103.7620000000002</v>
      </c>
      <c r="D520" s="363">
        <v>1883.4961999999998</v>
      </c>
      <c r="E520" s="363">
        <v>1548.7950000000001</v>
      </c>
      <c r="F520" s="357">
        <v>29420</v>
      </c>
      <c r="G520" s="151"/>
      <c r="H520" s="179">
        <v>29420</v>
      </c>
    </row>
    <row r="521" spans="1:8" s="153" customFormat="1" ht="12.75">
      <c r="A521" s="353" t="s">
        <v>1658</v>
      </c>
      <c r="B521" s="362">
        <v>2426.5725000000002</v>
      </c>
      <c r="C521" s="362">
        <v>2196.86</v>
      </c>
      <c r="D521" s="362">
        <v>1966.8462</v>
      </c>
      <c r="E521" s="362">
        <v>1617.645</v>
      </c>
      <c r="F521" s="356">
        <v>32113.4</v>
      </c>
      <c r="G521" s="151"/>
      <c r="H521" s="179">
        <v>32113.4</v>
      </c>
    </row>
    <row r="522" spans="1:8" s="153" customFormat="1" ht="12.75">
      <c r="A522" s="349" t="s">
        <v>1659</v>
      </c>
      <c r="B522" s="363">
        <v>2529.3874999999998</v>
      </c>
      <c r="C522" s="363">
        <v>2289.9580000000001</v>
      </c>
      <c r="D522" s="363">
        <v>2050.1961999999999</v>
      </c>
      <c r="E522" s="363">
        <v>1686.4949999999999</v>
      </c>
      <c r="F522" s="357">
        <v>33161</v>
      </c>
      <c r="G522" s="151"/>
      <c r="H522" s="179">
        <v>33161</v>
      </c>
    </row>
    <row r="523" spans="1:8" s="153" customFormat="1" ht="12.75">
      <c r="A523" s="353" t="s">
        <v>1660</v>
      </c>
      <c r="B523" s="362">
        <v>2632.2024999999999</v>
      </c>
      <c r="C523" s="362">
        <v>2383.056</v>
      </c>
      <c r="D523" s="362">
        <v>2133.5461999999998</v>
      </c>
      <c r="E523" s="362">
        <v>1755.345</v>
      </c>
      <c r="F523" s="356">
        <v>34208.9</v>
      </c>
      <c r="G523" s="151"/>
      <c r="H523" s="179">
        <v>34208.9</v>
      </c>
    </row>
    <row r="524" spans="1:8" s="153" customFormat="1" ht="12.75">
      <c r="A524" s="349" t="s">
        <v>1661</v>
      </c>
      <c r="B524" s="363">
        <v>2735.0174999999999</v>
      </c>
      <c r="C524" s="363">
        <v>2476.154</v>
      </c>
      <c r="D524" s="363">
        <v>2216.8962000000001</v>
      </c>
      <c r="E524" s="363">
        <v>1824.1949999999999</v>
      </c>
      <c r="F524" s="357">
        <v>35250</v>
      </c>
      <c r="G524" s="151"/>
      <c r="H524" s="179">
        <v>35250</v>
      </c>
    </row>
    <row r="525" spans="1:8" s="153" customFormat="1" ht="12.75">
      <c r="A525" s="353" t="s">
        <v>1662</v>
      </c>
      <c r="B525" s="362">
        <v>2837.8325</v>
      </c>
      <c r="C525" s="362">
        <v>2569.252</v>
      </c>
      <c r="D525" s="362">
        <v>2300.2462</v>
      </c>
      <c r="E525" s="362">
        <v>1893.0450000000001</v>
      </c>
      <c r="F525" s="356">
        <v>36290.100000000006</v>
      </c>
      <c r="G525" s="151"/>
      <c r="H525" s="179">
        <v>36290.100000000006</v>
      </c>
    </row>
    <row r="526" spans="1:8" s="153" customFormat="1" ht="12.75">
      <c r="A526" s="349" t="s">
        <v>1663</v>
      </c>
      <c r="B526" s="363">
        <v>2940.6475</v>
      </c>
      <c r="C526" s="363">
        <v>2662.35</v>
      </c>
      <c r="D526" s="363">
        <v>2383.5962</v>
      </c>
      <c r="E526" s="363">
        <v>1961.895</v>
      </c>
      <c r="F526" s="357">
        <v>37245</v>
      </c>
      <c r="G526" s="151"/>
      <c r="H526" s="179">
        <v>37245</v>
      </c>
    </row>
    <row r="527" spans="1:8" s="153" customFormat="1" ht="12.75">
      <c r="A527" s="353" t="s">
        <v>1664</v>
      </c>
      <c r="B527" s="362">
        <v>3043.4625000000001</v>
      </c>
      <c r="C527" s="362">
        <v>2755.4479999999999</v>
      </c>
      <c r="D527" s="362">
        <v>2466.9461999999999</v>
      </c>
      <c r="E527" s="362">
        <v>2030.7449999999999</v>
      </c>
      <c r="F527" s="356">
        <v>38198.600000000006</v>
      </c>
      <c r="G527" s="151"/>
      <c r="H527" s="179">
        <v>38198.600000000006</v>
      </c>
    </row>
    <row r="528" spans="1:8" s="153" customFormat="1" ht="12.75">
      <c r="A528" s="349" t="s">
        <v>1665</v>
      </c>
      <c r="B528" s="363">
        <v>3146.2775000000001</v>
      </c>
      <c r="C528" s="363">
        <v>2848.5460000000003</v>
      </c>
      <c r="D528" s="363">
        <v>2550.2961999999998</v>
      </c>
      <c r="E528" s="363">
        <v>2099.5949999999998</v>
      </c>
      <c r="F528" s="357">
        <v>39441</v>
      </c>
      <c r="G528" s="151"/>
      <c r="H528" s="179">
        <v>39441</v>
      </c>
    </row>
    <row r="529" spans="1:8" s="153" customFormat="1" ht="12.75">
      <c r="A529" s="353" t="s">
        <v>1666</v>
      </c>
      <c r="B529" s="362">
        <v>3249.0924999999997</v>
      </c>
      <c r="C529" s="362">
        <v>2941.6440000000002</v>
      </c>
      <c r="D529" s="362">
        <v>2633.6461999999997</v>
      </c>
      <c r="E529" s="362">
        <v>2168.4450000000002</v>
      </c>
      <c r="F529" s="356">
        <v>40682.400000000001</v>
      </c>
      <c r="G529" s="151"/>
      <c r="H529" s="179">
        <v>40682.400000000001</v>
      </c>
    </row>
    <row r="530" spans="1:8" s="153" customFormat="1" ht="12.75">
      <c r="A530" s="349" t="s">
        <v>1667</v>
      </c>
      <c r="B530" s="363">
        <v>3351.9074999999998</v>
      </c>
      <c r="C530" s="363">
        <v>3034.7420000000002</v>
      </c>
      <c r="D530" s="363">
        <v>2716.9961999999996</v>
      </c>
      <c r="E530" s="363">
        <v>2237.2950000000001</v>
      </c>
      <c r="F530" s="357">
        <v>41765</v>
      </c>
      <c r="G530" s="151"/>
      <c r="H530" s="179">
        <v>41765</v>
      </c>
    </row>
    <row r="531" spans="1:8" s="153" customFormat="1" ht="12.75">
      <c r="A531" s="353" t="s">
        <v>1668</v>
      </c>
      <c r="B531" s="362">
        <v>3454.7224999999999</v>
      </c>
      <c r="C531" s="362">
        <v>3127.84</v>
      </c>
      <c r="D531" s="362">
        <v>2800.3462</v>
      </c>
      <c r="E531" s="362">
        <v>2306.145</v>
      </c>
      <c r="F531" s="356">
        <v>42848.3</v>
      </c>
      <c r="G531" s="151"/>
      <c r="H531" s="179">
        <v>42848.3</v>
      </c>
    </row>
    <row r="532" spans="1:8" s="153" customFormat="1" ht="12.75">
      <c r="A532" s="349" t="s">
        <v>1669</v>
      </c>
      <c r="B532" s="363">
        <v>3557.5374999999999</v>
      </c>
      <c r="C532" s="363">
        <v>3220.9380000000001</v>
      </c>
      <c r="D532" s="363">
        <v>2883.6961999999999</v>
      </c>
      <c r="E532" s="363">
        <v>2374.9949999999999</v>
      </c>
      <c r="F532" s="357">
        <v>43895</v>
      </c>
      <c r="G532" s="151"/>
      <c r="H532" s="179">
        <v>43895</v>
      </c>
    </row>
    <row r="533" spans="1:8" s="153" customFormat="1" ht="12.75">
      <c r="A533" s="353" t="s">
        <v>1670</v>
      </c>
      <c r="B533" s="362">
        <v>3660.3525</v>
      </c>
      <c r="C533" s="362">
        <v>3314.0360000000001</v>
      </c>
      <c r="D533" s="362">
        <v>2967.0461999999998</v>
      </c>
      <c r="E533" s="362">
        <v>2443.8449999999998</v>
      </c>
      <c r="F533" s="356">
        <v>44942.700000000004</v>
      </c>
      <c r="G533" s="151"/>
      <c r="H533" s="179">
        <v>44942.700000000004</v>
      </c>
    </row>
    <row r="534" spans="1:8" s="153" customFormat="1" ht="12.75">
      <c r="A534" s="349" t="s">
        <v>1671</v>
      </c>
      <c r="B534" s="363">
        <v>3763.1675</v>
      </c>
      <c r="C534" s="363">
        <v>3407.134</v>
      </c>
      <c r="D534" s="363">
        <v>3050.3961999999997</v>
      </c>
      <c r="E534" s="363">
        <v>2512.6950000000002</v>
      </c>
      <c r="F534" s="357">
        <v>45984</v>
      </c>
      <c r="G534" s="151"/>
      <c r="H534" s="179">
        <v>45984</v>
      </c>
    </row>
    <row r="535" spans="1:8" s="153" customFormat="1" ht="12.75">
      <c r="A535" s="353" t="s">
        <v>1672</v>
      </c>
      <c r="B535" s="362">
        <v>3865.9825000000001</v>
      </c>
      <c r="C535" s="362">
        <v>3500.232</v>
      </c>
      <c r="D535" s="362">
        <v>3133.7461999999996</v>
      </c>
      <c r="E535" s="362">
        <v>2581.5450000000001</v>
      </c>
      <c r="F535" s="356">
        <v>47023.9</v>
      </c>
      <c r="G535" s="151"/>
      <c r="H535" s="179">
        <v>47023.9</v>
      </c>
    </row>
    <row r="536" spans="1:8" s="153" customFormat="1" ht="12.75">
      <c r="A536" s="349" t="s">
        <v>1673</v>
      </c>
      <c r="B536" s="363">
        <v>3968.7975000000001</v>
      </c>
      <c r="C536" s="363">
        <v>3593.33</v>
      </c>
      <c r="D536" s="363">
        <v>3217.0962</v>
      </c>
      <c r="E536" s="363">
        <v>2650.395</v>
      </c>
      <c r="F536" s="357">
        <v>47827</v>
      </c>
      <c r="G536" s="151"/>
      <c r="H536" s="179">
        <v>47827</v>
      </c>
    </row>
    <row r="537" spans="1:8" s="153" customFormat="1" ht="12.75">
      <c r="A537" s="353" t="s">
        <v>1674</v>
      </c>
      <c r="B537" s="362">
        <v>4071.6125000000002</v>
      </c>
      <c r="C537" s="362">
        <v>3686.4279999999999</v>
      </c>
      <c r="D537" s="362">
        <v>3300.4461999999999</v>
      </c>
      <c r="E537" s="362">
        <v>2719.2449999999999</v>
      </c>
      <c r="F537" s="356">
        <v>48628.800000000003</v>
      </c>
      <c r="G537" s="151"/>
      <c r="H537" s="179">
        <v>48628.800000000003</v>
      </c>
    </row>
    <row r="538" spans="1:8" s="153" customFormat="1" ht="12.75">
      <c r="A538" s="349" t="s">
        <v>1675</v>
      </c>
      <c r="B538" s="363">
        <v>4174.4274999999998</v>
      </c>
      <c r="C538" s="363">
        <v>3779.5259999999998</v>
      </c>
      <c r="D538" s="363">
        <v>3383.7961999999998</v>
      </c>
      <c r="E538" s="363">
        <v>2788.0949999999998</v>
      </c>
      <c r="F538" s="357">
        <v>49431</v>
      </c>
      <c r="G538" s="151"/>
      <c r="H538" s="179">
        <v>49431</v>
      </c>
    </row>
    <row r="539" spans="1:8" s="153" customFormat="1" ht="12.75">
      <c r="A539" s="353" t="s">
        <v>1676</v>
      </c>
      <c r="B539" s="362">
        <v>4277.2424999999994</v>
      </c>
      <c r="C539" s="362">
        <v>3872.6240000000003</v>
      </c>
      <c r="D539" s="362">
        <v>3467.1461999999997</v>
      </c>
      <c r="E539" s="362">
        <v>2856.9449999999997</v>
      </c>
      <c r="F539" s="356">
        <v>50232.600000000006</v>
      </c>
      <c r="G539" s="151"/>
      <c r="H539" s="179">
        <v>50232.600000000006</v>
      </c>
    </row>
    <row r="540" spans="1:8" s="153" customFormat="1" ht="12.75">
      <c r="A540" s="349" t="s">
        <v>1677</v>
      </c>
      <c r="B540" s="363">
        <v>4380.0574999999999</v>
      </c>
      <c r="C540" s="363">
        <v>3965.7220000000002</v>
      </c>
      <c r="D540" s="363">
        <v>3550.4961999999996</v>
      </c>
      <c r="E540" s="363">
        <v>2925.7949999999996</v>
      </c>
      <c r="F540" s="357">
        <v>51038</v>
      </c>
      <c r="G540" s="151"/>
      <c r="H540" s="179">
        <v>51038</v>
      </c>
    </row>
    <row r="541" spans="1:8" s="153" customFormat="1" ht="12.75">
      <c r="A541" s="353" t="s">
        <v>1678</v>
      </c>
      <c r="B541" s="362">
        <v>4482.8725000000004</v>
      </c>
      <c r="C541" s="362">
        <v>4058.82</v>
      </c>
      <c r="D541" s="362">
        <v>3633.8462</v>
      </c>
      <c r="E541" s="362">
        <v>2994.645</v>
      </c>
      <c r="F541" s="356">
        <v>51843.000000000007</v>
      </c>
      <c r="G541" s="151"/>
      <c r="H541" s="179">
        <v>51843.000000000007</v>
      </c>
    </row>
    <row r="542" spans="1:8" s="153" customFormat="1" ht="12.75">
      <c r="A542" s="349" t="s">
        <v>1679</v>
      </c>
      <c r="B542" s="363">
        <v>4585.6875</v>
      </c>
      <c r="C542" s="363">
        <v>4151.9179999999997</v>
      </c>
      <c r="D542" s="363">
        <v>3717.1961999999999</v>
      </c>
      <c r="E542" s="363">
        <v>3063.4949999999999</v>
      </c>
      <c r="F542" s="357">
        <v>52648</v>
      </c>
      <c r="G542" s="151"/>
      <c r="H542" s="179">
        <v>52648</v>
      </c>
    </row>
    <row r="543" spans="1:8" s="153" customFormat="1" ht="12.75">
      <c r="A543" s="353" t="s">
        <v>1680</v>
      </c>
      <c r="B543" s="362">
        <v>4688.5024999999996</v>
      </c>
      <c r="C543" s="362">
        <v>4245.0159999999996</v>
      </c>
      <c r="D543" s="362">
        <v>3800.5461999999998</v>
      </c>
      <c r="E543" s="362">
        <v>3132.3449999999998</v>
      </c>
      <c r="F543" s="356">
        <v>53453.4</v>
      </c>
      <c r="G543" s="151"/>
      <c r="H543" s="179">
        <v>53453.4</v>
      </c>
    </row>
    <row r="544" spans="1:8" customFormat="1" ht="12.75">
      <c r="H544" s="53"/>
    </row>
    <row r="545" spans="1:8" s="153" customFormat="1" ht="12.75">
      <c r="A545" s="353" t="s">
        <v>1681</v>
      </c>
      <c r="B545" s="362">
        <v>191</v>
      </c>
      <c r="C545" s="362">
        <v>182</v>
      </c>
      <c r="D545" s="362">
        <v>173</v>
      </c>
      <c r="E545" s="362">
        <v>123</v>
      </c>
      <c r="F545" s="356">
        <v>5935</v>
      </c>
      <c r="G545" s="151"/>
      <c r="H545" s="179">
        <v>5935</v>
      </c>
    </row>
    <row r="546" spans="1:8" s="153" customFormat="1" ht="12.75">
      <c r="A546" s="349" t="s">
        <v>1682</v>
      </c>
      <c r="B546" s="363">
        <v>250.53020000000001</v>
      </c>
      <c r="C546" s="363">
        <v>241.00300000000001</v>
      </c>
      <c r="D546" s="363">
        <v>230.94</v>
      </c>
      <c r="E546" s="363">
        <v>159.99625</v>
      </c>
      <c r="F546" s="357">
        <v>6405</v>
      </c>
      <c r="G546" s="151"/>
      <c r="H546" s="179">
        <v>6405</v>
      </c>
    </row>
    <row r="547" spans="1:8" s="153" customFormat="1" ht="12.75">
      <c r="A547" s="353" t="s">
        <v>1683</v>
      </c>
      <c r="B547" s="362">
        <v>310.97540000000004</v>
      </c>
      <c r="C547" s="362">
        <v>300.07600000000002</v>
      </c>
      <c r="D547" s="362">
        <v>288.64</v>
      </c>
      <c r="E547" s="362">
        <v>197.24250000000001</v>
      </c>
      <c r="F547" s="356">
        <v>6875.0000000000009</v>
      </c>
      <c r="G547" s="151"/>
      <c r="H547" s="179">
        <v>6875.0000000000009</v>
      </c>
    </row>
    <row r="548" spans="1:8" s="153" customFormat="1" ht="12.75">
      <c r="A548" s="349" t="s">
        <v>1684</v>
      </c>
      <c r="B548" s="363">
        <v>371.42060000000004</v>
      </c>
      <c r="C548" s="363">
        <v>359.149</v>
      </c>
      <c r="D548" s="363">
        <v>346.34</v>
      </c>
      <c r="E548" s="363">
        <v>234.48875000000001</v>
      </c>
      <c r="F548" s="357">
        <v>7345</v>
      </c>
      <c r="G548" s="151"/>
      <c r="H548" s="179">
        <v>7345</v>
      </c>
    </row>
    <row r="549" spans="1:8" s="153" customFormat="1" ht="12.75">
      <c r="A549" s="353" t="s">
        <v>1685</v>
      </c>
      <c r="B549" s="362">
        <v>431.86580000000004</v>
      </c>
      <c r="C549" s="362">
        <v>418.22199999999998</v>
      </c>
      <c r="D549" s="362">
        <v>404.04</v>
      </c>
      <c r="E549" s="362">
        <v>271.73500000000001</v>
      </c>
      <c r="F549" s="356">
        <v>7814.4000000000005</v>
      </c>
      <c r="G549" s="151"/>
      <c r="H549" s="179">
        <v>7814.4000000000005</v>
      </c>
    </row>
    <row r="550" spans="1:8" s="153" customFormat="1" ht="12.75">
      <c r="A550" s="349" t="s">
        <v>1686</v>
      </c>
      <c r="B550" s="363">
        <v>492.31100000000004</v>
      </c>
      <c r="C550" s="363">
        <v>477.29500000000002</v>
      </c>
      <c r="D550" s="363">
        <v>461.74</v>
      </c>
      <c r="E550" s="363">
        <v>308.98124999999999</v>
      </c>
      <c r="F550" s="357">
        <v>8208</v>
      </c>
      <c r="G550" s="151"/>
      <c r="H550" s="179">
        <v>8208</v>
      </c>
    </row>
    <row r="551" spans="1:8" s="153" customFormat="1" ht="12.75">
      <c r="A551" s="353" t="s">
        <v>1687</v>
      </c>
      <c r="B551" s="362">
        <v>552.75620000000004</v>
      </c>
      <c r="C551" s="362">
        <v>536.36799999999994</v>
      </c>
      <c r="D551" s="362">
        <v>519.44000000000005</v>
      </c>
      <c r="E551" s="362">
        <v>346.22750000000002</v>
      </c>
      <c r="F551" s="356">
        <v>8600.9000000000015</v>
      </c>
      <c r="G551" s="151"/>
      <c r="H551" s="179">
        <v>8600.9000000000015</v>
      </c>
    </row>
    <row r="552" spans="1:8" s="153" customFormat="1" ht="12.75">
      <c r="A552" s="349" t="s">
        <v>1688</v>
      </c>
      <c r="B552" s="363">
        <v>613.20140000000004</v>
      </c>
      <c r="C552" s="363">
        <v>595.44100000000003</v>
      </c>
      <c r="D552" s="363">
        <v>577.14</v>
      </c>
      <c r="E552" s="363">
        <v>383.47375</v>
      </c>
      <c r="F552" s="357">
        <v>9069</v>
      </c>
      <c r="G552" s="151"/>
      <c r="H552" s="179">
        <v>9069</v>
      </c>
    </row>
    <row r="553" spans="1:8" s="153" customFormat="1" ht="12.75">
      <c r="A553" s="353" t="s">
        <v>1689</v>
      </c>
      <c r="B553" s="362">
        <v>673.64660000000003</v>
      </c>
      <c r="C553" s="362">
        <v>654.51400000000001</v>
      </c>
      <c r="D553" s="362">
        <v>634.84</v>
      </c>
      <c r="E553" s="362">
        <v>420.72</v>
      </c>
      <c r="F553" s="356">
        <v>9537</v>
      </c>
      <c r="G553" s="151"/>
      <c r="H553" s="179">
        <v>9537</v>
      </c>
    </row>
    <row r="554" spans="1:8" s="153" customFormat="1" ht="12.75">
      <c r="A554" s="349" t="s">
        <v>1690</v>
      </c>
      <c r="B554" s="363">
        <v>734.09180000000003</v>
      </c>
      <c r="C554" s="363">
        <v>713.58699999999999</v>
      </c>
      <c r="D554" s="363">
        <v>692.54</v>
      </c>
      <c r="E554" s="363">
        <v>457.96625</v>
      </c>
      <c r="F554" s="357">
        <v>10011</v>
      </c>
      <c r="G554" s="151"/>
      <c r="H554" s="179">
        <v>10011</v>
      </c>
    </row>
    <row r="555" spans="1:8" s="153" customFormat="1" ht="12.75">
      <c r="A555" s="353" t="s">
        <v>1691</v>
      </c>
      <c r="B555" s="362">
        <v>794.53700000000003</v>
      </c>
      <c r="C555" s="362">
        <v>772.66</v>
      </c>
      <c r="D555" s="362">
        <v>750.24</v>
      </c>
      <c r="E555" s="362">
        <v>495.21249999999998</v>
      </c>
      <c r="F555" s="356">
        <v>10485.200000000001</v>
      </c>
      <c r="G555" s="151"/>
      <c r="H555" s="179">
        <v>10485.200000000001</v>
      </c>
    </row>
    <row r="556" spans="1:8" s="153" customFormat="1" ht="12.75">
      <c r="A556" s="349" t="s">
        <v>1692</v>
      </c>
      <c r="B556" s="363">
        <v>854.98220000000003</v>
      </c>
      <c r="C556" s="363">
        <v>831.73299999999995</v>
      </c>
      <c r="D556" s="363">
        <v>807.94</v>
      </c>
      <c r="E556" s="363">
        <v>532.45875000000001</v>
      </c>
      <c r="F556" s="357">
        <v>10863</v>
      </c>
      <c r="G556" s="151"/>
      <c r="H556" s="179">
        <v>10863</v>
      </c>
    </row>
    <row r="557" spans="1:8" s="153" customFormat="1" ht="12.75">
      <c r="A557" s="353" t="s">
        <v>1693</v>
      </c>
      <c r="B557" s="362">
        <v>915.42740000000003</v>
      </c>
      <c r="C557" s="362">
        <v>890.80600000000004</v>
      </c>
      <c r="D557" s="362">
        <v>865.64</v>
      </c>
      <c r="E557" s="362">
        <v>569.70500000000004</v>
      </c>
      <c r="F557" s="356">
        <v>11239.800000000001</v>
      </c>
      <c r="G557" s="151"/>
      <c r="H557" s="179">
        <v>11239.800000000001</v>
      </c>
    </row>
    <row r="558" spans="1:8" s="153" customFormat="1" ht="12.75">
      <c r="A558" s="349" t="s">
        <v>1694</v>
      </c>
      <c r="B558" s="363">
        <v>975.87260000000003</v>
      </c>
      <c r="C558" s="363">
        <v>949.87899999999991</v>
      </c>
      <c r="D558" s="363">
        <v>923.34</v>
      </c>
      <c r="E558" s="363">
        <v>606.95124999999996</v>
      </c>
      <c r="F558" s="357">
        <v>11776</v>
      </c>
      <c r="G558" s="151"/>
      <c r="H558" s="179">
        <v>11776</v>
      </c>
    </row>
    <row r="559" spans="1:8" s="153" customFormat="1" ht="12.75">
      <c r="A559" s="353" t="s">
        <v>1695</v>
      </c>
      <c r="B559" s="362">
        <v>1036.3178</v>
      </c>
      <c r="C559" s="362">
        <v>1008.952</v>
      </c>
      <c r="D559" s="362">
        <v>981.04</v>
      </c>
      <c r="E559" s="362">
        <v>644.19749999999999</v>
      </c>
      <c r="F559" s="356">
        <v>12312.3</v>
      </c>
      <c r="G559" s="151"/>
      <c r="H559" s="179">
        <v>12312.3</v>
      </c>
    </row>
    <row r="560" spans="1:8" s="153" customFormat="1" ht="12.75">
      <c r="A560" s="349" t="s">
        <v>1696</v>
      </c>
      <c r="B560" s="363">
        <v>1096.7629999999999</v>
      </c>
      <c r="C560" s="363">
        <v>1068.0250000000001</v>
      </c>
      <c r="D560" s="363">
        <v>1038.74</v>
      </c>
      <c r="E560" s="363">
        <v>681.44375000000002</v>
      </c>
      <c r="F560" s="357">
        <v>12741</v>
      </c>
      <c r="G560" s="151"/>
      <c r="H560" s="179">
        <v>12741</v>
      </c>
    </row>
    <row r="561" spans="1:8" s="153" customFormat="1" ht="12.75">
      <c r="A561" s="353" t="s">
        <v>1697</v>
      </c>
      <c r="B561" s="362">
        <v>1157.2082</v>
      </c>
      <c r="C561" s="362">
        <v>1127.098</v>
      </c>
      <c r="D561" s="362">
        <v>1096.44</v>
      </c>
      <c r="E561" s="362">
        <v>718.69</v>
      </c>
      <c r="F561" s="356">
        <v>13169.2</v>
      </c>
      <c r="G561" s="151"/>
      <c r="H561" s="179">
        <v>13169.2</v>
      </c>
    </row>
    <row r="562" spans="1:8" s="153" customFormat="1" ht="12.75">
      <c r="A562" s="349" t="s">
        <v>1698</v>
      </c>
      <c r="B562" s="363">
        <v>1217.6534000000001</v>
      </c>
      <c r="C562" s="363">
        <v>1186.171</v>
      </c>
      <c r="D562" s="363">
        <v>1154.1400000000001</v>
      </c>
      <c r="E562" s="363">
        <v>755.93625000000009</v>
      </c>
      <c r="F562" s="357">
        <v>13753</v>
      </c>
      <c r="G562" s="151"/>
      <c r="H562" s="179">
        <v>13753</v>
      </c>
    </row>
    <row r="563" spans="1:8" s="153" customFormat="1" ht="12.75">
      <c r="A563" s="353" t="s">
        <v>1699</v>
      </c>
      <c r="B563" s="362">
        <v>1278.0986</v>
      </c>
      <c r="C563" s="362">
        <v>1245.2440000000001</v>
      </c>
      <c r="D563" s="362">
        <v>1211.8399999999999</v>
      </c>
      <c r="E563" s="362">
        <v>793.1825</v>
      </c>
      <c r="F563" s="356">
        <v>14336.300000000001</v>
      </c>
      <c r="G563" s="151"/>
      <c r="H563" s="179">
        <v>14336.300000000001</v>
      </c>
    </row>
    <row r="564" spans="1:8" s="153" customFormat="1" ht="12.75">
      <c r="A564" s="349" t="s">
        <v>1700</v>
      </c>
      <c r="B564" s="363">
        <v>1338.5437999999999</v>
      </c>
      <c r="C564" s="363">
        <v>1304.317</v>
      </c>
      <c r="D564" s="363">
        <v>1269.54</v>
      </c>
      <c r="E564" s="363">
        <v>830.42875000000004</v>
      </c>
      <c r="F564" s="357">
        <v>16318</v>
      </c>
      <c r="G564" s="151"/>
      <c r="H564" s="179">
        <v>16318</v>
      </c>
    </row>
    <row r="565" spans="1:8" s="153" customFormat="1" ht="12.75">
      <c r="A565" s="353" t="s">
        <v>1701</v>
      </c>
      <c r="B565" s="362">
        <v>1398.989</v>
      </c>
      <c r="C565" s="362">
        <v>1363.39</v>
      </c>
      <c r="D565" s="362">
        <v>1327.24</v>
      </c>
      <c r="E565" s="362">
        <v>867.67499999999995</v>
      </c>
      <c r="F565" s="356">
        <v>18298.5</v>
      </c>
      <c r="G565" s="151"/>
      <c r="H565" s="179">
        <v>18298.5</v>
      </c>
    </row>
    <row r="566" spans="1:8" s="153" customFormat="1" ht="12.75">
      <c r="A566" s="349" t="s">
        <v>1702</v>
      </c>
      <c r="B566" s="363">
        <v>1459.4342000000001</v>
      </c>
      <c r="C566" s="363">
        <v>1422.463</v>
      </c>
      <c r="D566" s="363">
        <v>1384.94</v>
      </c>
      <c r="E566" s="363">
        <v>904.9212500000001</v>
      </c>
      <c r="F566" s="357">
        <v>18677</v>
      </c>
      <c r="G566" s="151"/>
      <c r="H566" s="179">
        <v>18677</v>
      </c>
    </row>
    <row r="567" spans="1:8" s="153" customFormat="1" ht="12.75">
      <c r="A567" s="353" t="s">
        <v>1703</v>
      </c>
      <c r="B567" s="362">
        <v>1519.8794</v>
      </c>
      <c r="C567" s="362">
        <v>1481.5360000000001</v>
      </c>
      <c r="D567" s="362">
        <v>1442.64</v>
      </c>
      <c r="E567" s="362">
        <v>942.16750000000002</v>
      </c>
      <c r="F567" s="356">
        <v>19054.2</v>
      </c>
      <c r="G567" s="151"/>
      <c r="H567" s="179">
        <v>19054.2</v>
      </c>
    </row>
    <row r="568" spans="1:8" s="153" customFormat="1" ht="12.75">
      <c r="A568" s="349" t="s">
        <v>1704</v>
      </c>
      <c r="B568" s="363">
        <v>1580.3245999999999</v>
      </c>
      <c r="C568" s="363">
        <v>1540.6090000000002</v>
      </c>
      <c r="D568" s="363">
        <v>1500.34</v>
      </c>
      <c r="E568" s="363">
        <v>979.41375000000005</v>
      </c>
      <c r="F568" s="357">
        <v>19590</v>
      </c>
      <c r="G568" s="151"/>
      <c r="H568" s="179">
        <v>19590</v>
      </c>
    </row>
    <row r="569" spans="1:8" s="153" customFormat="1" ht="12.75">
      <c r="A569" s="353" t="s">
        <v>1705</v>
      </c>
      <c r="B569" s="362">
        <v>1640.7698</v>
      </c>
      <c r="C569" s="362">
        <v>1599.682</v>
      </c>
      <c r="D569" s="362">
        <v>1558.04</v>
      </c>
      <c r="E569" s="362">
        <v>1016.66</v>
      </c>
      <c r="F569" s="356">
        <v>20125.600000000002</v>
      </c>
      <c r="G569" s="151"/>
      <c r="H569" s="179">
        <v>20125.600000000002</v>
      </c>
    </row>
    <row r="570" spans="1:8" s="153" customFormat="1" ht="12.75">
      <c r="A570" s="349" t="s">
        <v>1706</v>
      </c>
      <c r="B570" s="363">
        <v>1701.2149999999999</v>
      </c>
      <c r="C570" s="363">
        <v>1658.7550000000001</v>
      </c>
      <c r="D570" s="363">
        <v>1615.74</v>
      </c>
      <c r="E570" s="363">
        <v>1053.90625</v>
      </c>
      <c r="F570" s="357">
        <v>20519</v>
      </c>
      <c r="G570" s="151"/>
      <c r="H570" s="179">
        <v>20519</v>
      </c>
    </row>
    <row r="571" spans="1:8" s="153" customFormat="1" ht="12.75">
      <c r="A571" s="353" t="s">
        <v>1707</v>
      </c>
      <c r="B571" s="362">
        <v>1761.6602</v>
      </c>
      <c r="C571" s="362">
        <v>1717.828</v>
      </c>
      <c r="D571" s="362">
        <v>1673.44</v>
      </c>
      <c r="E571" s="362">
        <v>1091.1524999999999</v>
      </c>
      <c r="F571" s="356">
        <v>20912.099999999999</v>
      </c>
      <c r="G571" s="151"/>
      <c r="H571" s="179">
        <v>20912.099999999999</v>
      </c>
    </row>
    <row r="572" spans="1:8" s="153" customFormat="1" ht="12.75">
      <c r="A572" s="349" t="s">
        <v>1708</v>
      </c>
      <c r="B572" s="363">
        <v>1822.1053999999999</v>
      </c>
      <c r="C572" s="363">
        <v>1776.9010000000001</v>
      </c>
      <c r="D572" s="363">
        <v>1731.14</v>
      </c>
      <c r="E572" s="363">
        <v>1128.3987500000001</v>
      </c>
      <c r="F572" s="357">
        <v>21380</v>
      </c>
      <c r="G572" s="151"/>
      <c r="H572" s="179">
        <v>21380</v>
      </c>
    </row>
    <row r="573" spans="1:8" s="153" customFormat="1" ht="12.75">
      <c r="A573" s="353" t="s">
        <v>1709</v>
      </c>
      <c r="B573" s="362">
        <v>1882.5506</v>
      </c>
      <c r="C573" s="362">
        <v>1835.9740000000002</v>
      </c>
      <c r="D573" s="362">
        <v>1788.84</v>
      </c>
      <c r="E573" s="362">
        <v>1165.645</v>
      </c>
      <c r="F573" s="356">
        <v>21849.300000000003</v>
      </c>
      <c r="G573" s="151"/>
      <c r="H573" s="179">
        <v>21849.300000000003</v>
      </c>
    </row>
    <row r="574" spans="1:8" s="153" customFormat="1" ht="12.75">
      <c r="A574" s="349" t="s">
        <v>1710</v>
      </c>
      <c r="B574" s="363">
        <v>1942.9958000000001</v>
      </c>
      <c r="C574" s="363">
        <v>1895.047</v>
      </c>
      <c r="D574" s="363">
        <v>1846.54</v>
      </c>
      <c r="E574" s="363">
        <v>1202.8912500000001</v>
      </c>
      <c r="F574" s="357">
        <v>22324</v>
      </c>
      <c r="G574" s="151"/>
      <c r="H574" s="179">
        <v>22324</v>
      </c>
    </row>
    <row r="575" spans="1:8" s="153" customFormat="1" ht="12.75">
      <c r="A575" s="353" t="s">
        <v>1711</v>
      </c>
      <c r="B575" s="362">
        <v>2003.441</v>
      </c>
      <c r="C575" s="362">
        <v>1954.12</v>
      </c>
      <c r="D575" s="362">
        <v>1904.24</v>
      </c>
      <c r="E575" s="362">
        <v>1240.1375</v>
      </c>
      <c r="F575" s="356">
        <v>22797.500000000004</v>
      </c>
      <c r="G575" s="151"/>
      <c r="H575" s="179">
        <v>22797.500000000004</v>
      </c>
    </row>
    <row r="576" spans="1:8" s="153" customFormat="1" ht="12.75">
      <c r="A576" s="349" t="s">
        <v>1712</v>
      </c>
      <c r="B576" s="363">
        <v>2063.8861999999999</v>
      </c>
      <c r="C576" s="363">
        <v>2013.193</v>
      </c>
      <c r="D576" s="363">
        <v>1961.94</v>
      </c>
      <c r="E576" s="363">
        <v>1277.3837500000002</v>
      </c>
      <c r="F576" s="357">
        <v>23175</v>
      </c>
      <c r="G576" s="151"/>
      <c r="H576" s="179">
        <v>23175</v>
      </c>
    </row>
    <row r="577" spans="1:8" s="153" customFormat="1" ht="12.75">
      <c r="A577" s="353" t="s">
        <v>1713</v>
      </c>
      <c r="B577" s="362">
        <v>2124.3314</v>
      </c>
      <c r="C577" s="362">
        <v>2072.2660000000001</v>
      </c>
      <c r="D577" s="362">
        <v>2019.64</v>
      </c>
      <c r="E577" s="362">
        <v>1314.63</v>
      </c>
      <c r="F577" s="356">
        <v>23552.100000000002</v>
      </c>
      <c r="G577" s="151"/>
      <c r="H577" s="179">
        <v>23552.100000000002</v>
      </c>
    </row>
    <row r="578" spans="1:8" s="153" customFormat="1" ht="12.75">
      <c r="A578" s="349" t="s">
        <v>1714</v>
      </c>
      <c r="B578" s="363">
        <v>2184.7766000000001</v>
      </c>
      <c r="C578" s="363">
        <v>2131.3389999999999</v>
      </c>
      <c r="D578" s="363">
        <v>2077.34</v>
      </c>
      <c r="E578" s="363">
        <v>1351.87625</v>
      </c>
      <c r="F578" s="357">
        <v>24089</v>
      </c>
      <c r="G578" s="151"/>
      <c r="H578" s="179">
        <v>24089</v>
      </c>
    </row>
    <row r="579" spans="1:8" s="153" customFormat="1" ht="12.75">
      <c r="A579" s="353" t="s">
        <v>1715</v>
      </c>
      <c r="B579" s="362">
        <v>2245.2218000000003</v>
      </c>
      <c r="C579" s="362">
        <v>2190.4119999999998</v>
      </c>
      <c r="D579" s="362">
        <v>2135.04</v>
      </c>
      <c r="E579" s="362">
        <v>1389.1225000000002</v>
      </c>
      <c r="F579" s="356">
        <v>24624.600000000002</v>
      </c>
      <c r="G579" s="151"/>
      <c r="H579" s="179">
        <v>24624.600000000002</v>
      </c>
    </row>
    <row r="580" spans="1:8" s="153" customFormat="1" ht="12.75">
      <c r="A580" s="349" t="s">
        <v>1716</v>
      </c>
      <c r="B580" s="363">
        <v>2305.6669999999999</v>
      </c>
      <c r="C580" s="363">
        <v>2249.4850000000001</v>
      </c>
      <c r="D580" s="363">
        <v>2192.7399999999998</v>
      </c>
      <c r="E580" s="363">
        <v>1426.3687500000001</v>
      </c>
      <c r="F580" s="357">
        <v>25054</v>
      </c>
      <c r="G580" s="151"/>
      <c r="H580" s="179">
        <v>25054</v>
      </c>
    </row>
    <row r="581" spans="1:8" s="153" customFormat="1" ht="12.75">
      <c r="A581" s="353" t="s">
        <v>1717</v>
      </c>
      <c r="B581" s="362">
        <v>2366.1122</v>
      </c>
      <c r="C581" s="362">
        <v>2308.558</v>
      </c>
      <c r="D581" s="362">
        <v>2250.44</v>
      </c>
      <c r="E581" s="362">
        <v>1463.615</v>
      </c>
      <c r="F581" s="356">
        <v>25481.500000000004</v>
      </c>
      <c r="G581" s="151"/>
      <c r="H581" s="179">
        <v>25481.500000000004</v>
      </c>
    </row>
    <row r="582" spans="1:8" s="153" customFormat="1" ht="12.75">
      <c r="A582" s="349" t="s">
        <v>1718</v>
      </c>
      <c r="B582" s="363">
        <v>2426.5574000000001</v>
      </c>
      <c r="C582" s="363">
        <v>2367.6309999999999</v>
      </c>
      <c r="D582" s="363">
        <v>2308.14</v>
      </c>
      <c r="E582" s="363">
        <v>1500.8612500000002</v>
      </c>
      <c r="F582" s="357">
        <v>25910</v>
      </c>
      <c r="G582" s="151"/>
      <c r="H582" s="179">
        <v>25910</v>
      </c>
    </row>
    <row r="583" spans="1:8" s="153" customFormat="1" ht="12.75">
      <c r="A583" s="353" t="s">
        <v>1719</v>
      </c>
      <c r="B583" s="362">
        <v>2487.0025999999998</v>
      </c>
      <c r="C583" s="362">
        <v>2426.7039999999997</v>
      </c>
      <c r="D583" s="362">
        <v>2365.84</v>
      </c>
      <c r="E583" s="362">
        <v>1538.1075000000001</v>
      </c>
      <c r="F583" s="356">
        <v>26338.400000000001</v>
      </c>
      <c r="G583" s="151"/>
      <c r="H583" s="179">
        <v>26338.400000000001</v>
      </c>
    </row>
    <row r="584" spans="1:8" s="153" customFormat="1" ht="12.75">
      <c r="A584" s="349" t="s">
        <v>1720</v>
      </c>
      <c r="B584" s="363">
        <v>2547.4477999999999</v>
      </c>
      <c r="C584" s="363">
        <v>2485.777</v>
      </c>
      <c r="D584" s="363">
        <v>2423.54</v>
      </c>
      <c r="E584" s="363">
        <v>1575.3537500000002</v>
      </c>
      <c r="F584" s="357">
        <v>26922</v>
      </c>
      <c r="G584" s="151"/>
      <c r="H584" s="179">
        <v>26922</v>
      </c>
    </row>
    <row r="585" spans="1:8" s="153" customFormat="1" ht="12.75">
      <c r="A585" s="353" t="s">
        <v>1721</v>
      </c>
      <c r="B585" s="362">
        <v>2607.893</v>
      </c>
      <c r="C585" s="362">
        <v>2544.85</v>
      </c>
      <c r="D585" s="362">
        <v>2481.2399999999998</v>
      </c>
      <c r="E585" s="362">
        <v>1612.6</v>
      </c>
      <c r="F585" s="356">
        <v>27505.500000000004</v>
      </c>
      <c r="G585" s="151"/>
      <c r="H585" s="179">
        <v>27505.500000000004</v>
      </c>
    </row>
    <row r="586" spans="1:8" s="153" customFormat="1" ht="12.75">
      <c r="A586" s="349" t="s">
        <v>1722</v>
      </c>
      <c r="B586" s="363">
        <v>2668.3382000000001</v>
      </c>
      <c r="C586" s="363">
        <v>2603.9229999999998</v>
      </c>
      <c r="D586" s="363">
        <v>2538.94</v>
      </c>
      <c r="E586" s="363">
        <v>1649.8462500000001</v>
      </c>
      <c r="F586" s="357">
        <v>28090</v>
      </c>
      <c r="G586" s="151"/>
      <c r="H586" s="179">
        <v>28090</v>
      </c>
    </row>
    <row r="587" spans="1:8" s="153" customFormat="1" ht="12.75">
      <c r="A587" s="353" t="s">
        <v>1723</v>
      </c>
      <c r="B587" s="362">
        <v>2728.7834000000003</v>
      </c>
      <c r="C587" s="362">
        <v>2662.9959999999996</v>
      </c>
      <c r="D587" s="362">
        <v>2596.64</v>
      </c>
      <c r="E587" s="362">
        <v>1687.0925000000002</v>
      </c>
      <c r="F587" s="356">
        <v>28672.600000000002</v>
      </c>
      <c r="G587" s="151"/>
      <c r="H587" s="179">
        <v>28672.600000000002</v>
      </c>
    </row>
    <row r="588" spans="1:8" customFormat="1" ht="12.75">
      <c r="H588" s="53"/>
    </row>
    <row r="589" spans="1:8" s="153" customFormat="1" ht="12.75">
      <c r="A589" s="353" t="s">
        <v>1724</v>
      </c>
      <c r="B589" s="362">
        <v>191</v>
      </c>
      <c r="C589" s="362">
        <v>182</v>
      </c>
      <c r="D589" s="362">
        <v>173</v>
      </c>
      <c r="E589" s="362">
        <v>123</v>
      </c>
      <c r="F589" s="356">
        <v>6709</v>
      </c>
      <c r="G589" s="151"/>
      <c r="H589" s="179">
        <v>6709</v>
      </c>
    </row>
    <row r="590" spans="1:8" s="153" customFormat="1" ht="12.75">
      <c r="A590" s="349" t="s">
        <v>1725</v>
      </c>
      <c r="B590" s="363">
        <v>250.53020000000001</v>
      </c>
      <c r="C590" s="363">
        <v>241.00300000000001</v>
      </c>
      <c r="D590" s="363">
        <v>230.94</v>
      </c>
      <c r="E590" s="363">
        <v>159.99625</v>
      </c>
      <c r="F590" s="357">
        <v>7314</v>
      </c>
      <c r="G590" s="151"/>
      <c r="H590" s="179">
        <v>7314</v>
      </c>
    </row>
    <row r="591" spans="1:8" s="153" customFormat="1" ht="12.75">
      <c r="A591" s="353" t="s">
        <v>1726</v>
      </c>
      <c r="B591" s="362">
        <v>310.97540000000004</v>
      </c>
      <c r="C591" s="362">
        <v>300.07600000000002</v>
      </c>
      <c r="D591" s="362">
        <v>288.64</v>
      </c>
      <c r="E591" s="362">
        <v>197.24250000000001</v>
      </c>
      <c r="F591" s="356">
        <v>7876.0000000000009</v>
      </c>
      <c r="G591" s="151"/>
      <c r="H591" s="179">
        <v>7876.0000000000009</v>
      </c>
    </row>
    <row r="592" spans="1:8" s="153" customFormat="1" ht="12.75">
      <c r="A592" s="349" t="s">
        <v>1727</v>
      </c>
      <c r="B592" s="363">
        <v>371.42060000000004</v>
      </c>
      <c r="C592" s="363">
        <v>359.149</v>
      </c>
      <c r="D592" s="363">
        <v>346.34</v>
      </c>
      <c r="E592" s="363">
        <v>234.48875000000001</v>
      </c>
      <c r="F592" s="357">
        <v>8414</v>
      </c>
      <c r="G592" s="151"/>
      <c r="H592" s="179">
        <v>8414</v>
      </c>
    </row>
    <row r="593" spans="1:8" s="153" customFormat="1" ht="12.75">
      <c r="A593" s="353" t="s">
        <v>1728</v>
      </c>
      <c r="B593" s="362">
        <v>431.86580000000004</v>
      </c>
      <c r="C593" s="362">
        <v>418.22199999999998</v>
      </c>
      <c r="D593" s="362">
        <v>404.04</v>
      </c>
      <c r="E593" s="362">
        <v>271.73500000000001</v>
      </c>
      <c r="F593" s="356">
        <v>8951.8000000000011</v>
      </c>
      <c r="G593" s="151"/>
      <c r="H593" s="179">
        <v>8951.8000000000011</v>
      </c>
    </row>
    <row r="594" spans="1:8" s="153" customFormat="1" ht="12.75">
      <c r="A594" s="349" t="s">
        <v>1729</v>
      </c>
      <c r="B594" s="363">
        <v>492.31100000000004</v>
      </c>
      <c r="C594" s="363">
        <v>477.29500000000002</v>
      </c>
      <c r="D594" s="363">
        <v>461.74</v>
      </c>
      <c r="E594" s="363">
        <v>308.98124999999999</v>
      </c>
      <c r="F594" s="357">
        <v>9415</v>
      </c>
      <c r="G594" s="151"/>
      <c r="H594" s="179">
        <v>9415</v>
      </c>
    </row>
    <row r="595" spans="1:8" s="153" customFormat="1" ht="12.75">
      <c r="A595" s="353" t="s">
        <v>1730</v>
      </c>
      <c r="B595" s="362">
        <v>552.75620000000004</v>
      </c>
      <c r="C595" s="362">
        <v>536.36799999999994</v>
      </c>
      <c r="D595" s="362">
        <v>519.44000000000005</v>
      </c>
      <c r="E595" s="362">
        <v>346.22750000000002</v>
      </c>
      <c r="F595" s="356">
        <v>9876.9000000000015</v>
      </c>
      <c r="G595" s="151"/>
      <c r="H595" s="179">
        <v>9876.9000000000015</v>
      </c>
    </row>
    <row r="596" spans="1:8" s="153" customFormat="1" ht="12.75">
      <c r="A596" s="349" t="s">
        <v>1731</v>
      </c>
      <c r="B596" s="363">
        <v>613.20140000000004</v>
      </c>
      <c r="C596" s="363">
        <v>595.44100000000003</v>
      </c>
      <c r="D596" s="363">
        <v>577.14</v>
      </c>
      <c r="E596" s="363">
        <v>383.47375</v>
      </c>
      <c r="F596" s="357">
        <v>10349</v>
      </c>
      <c r="G596" s="151"/>
      <c r="H596" s="179">
        <v>10349</v>
      </c>
    </row>
    <row r="597" spans="1:8" s="153" customFormat="1" ht="12.75">
      <c r="A597" s="353" t="s">
        <v>1732</v>
      </c>
      <c r="B597" s="362">
        <v>673.64660000000003</v>
      </c>
      <c r="C597" s="362">
        <v>654.51400000000001</v>
      </c>
      <c r="D597" s="362">
        <v>634.84</v>
      </c>
      <c r="E597" s="362">
        <v>420.72</v>
      </c>
      <c r="F597" s="356">
        <v>10819.6</v>
      </c>
      <c r="G597" s="151"/>
      <c r="H597" s="179">
        <v>10819.6</v>
      </c>
    </row>
    <row r="598" spans="1:8" s="153" customFormat="1" ht="12.75">
      <c r="A598" s="349" t="s">
        <v>1733</v>
      </c>
      <c r="B598" s="363">
        <v>734.09180000000003</v>
      </c>
      <c r="C598" s="363">
        <v>713.58699999999999</v>
      </c>
      <c r="D598" s="363">
        <v>692.54</v>
      </c>
      <c r="E598" s="363">
        <v>457.96625</v>
      </c>
      <c r="F598" s="357">
        <v>11435</v>
      </c>
      <c r="G598" s="151"/>
      <c r="H598" s="179">
        <v>11435</v>
      </c>
    </row>
    <row r="599" spans="1:8" s="153" customFormat="1" ht="12.75">
      <c r="A599" s="353" t="s">
        <v>1734</v>
      </c>
      <c r="B599" s="362">
        <v>794.53700000000003</v>
      </c>
      <c r="C599" s="362">
        <v>772.66</v>
      </c>
      <c r="D599" s="362">
        <v>750.24</v>
      </c>
      <c r="E599" s="362">
        <v>495.21249999999998</v>
      </c>
      <c r="F599" s="356">
        <v>12049.400000000001</v>
      </c>
      <c r="G599" s="151"/>
      <c r="H599" s="179">
        <v>12049.400000000001</v>
      </c>
    </row>
    <row r="600" spans="1:8" s="153" customFormat="1" ht="12.75">
      <c r="A600" s="349" t="s">
        <v>1735</v>
      </c>
      <c r="B600" s="363">
        <v>854.98220000000003</v>
      </c>
      <c r="C600" s="363">
        <v>831.73299999999995</v>
      </c>
      <c r="D600" s="363">
        <v>807.94</v>
      </c>
      <c r="E600" s="363">
        <v>532.45875000000001</v>
      </c>
      <c r="F600" s="357">
        <v>12494</v>
      </c>
      <c r="G600" s="151"/>
      <c r="H600" s="179">
        <v>12494</v>
      </c>
    </row>
    <row r="601" spans="1:8" s="153" customFormat="1" ht="12.75">
      <c r="A601" s="353" t="s">
        <v>1736</v>
      </c>
      <c r="B601" s="362">
        <v>915.42740000000003</v>
      </c>
      <c r="C601" s="362">
        <v>890.80600000000004</v>
      </c>
      <c r="D601" s="362">
        <v>865.64</v>
      </c>
      <c r="E601" s="362">
        <v>569.70500000000004</v>
      </c>
      <c r="F601" s="356">
        <v>12938.2</v>
      </c>
      <c r="G601" s="151"/>
      <c r="H601" s="179">
        <v>12938.2</v>
      </c>
    </row>
    <row r="602" spans="1:8" s="153" customFormat="1" ht="12.75">
      <c r="A602" s="349" t="s">
        <v>1737</v>
      </c>
      <c r="B602" s="363">
        <v>975.87260000000003</v>
      </c>
      <c r="C602" s="363">
        <v>949.87899999999991</v>
      </c>
      <c r="D602" s="363">
        <v>923.34</v>
      </c>
      <c r="E602" s="363">
        <v>606.95124999999996</v>
      </c>
      <c r="F602" s="357">
        <v>13529</v>
      </c>
      <c r="G602" s="151"/>
      <c r="H602" s="179">
        <v>13529</v>
      </c>
    </row>
    <row r="603" spans="1:8" s="153" customFormat="1" ht="12.75">
      <c r="A603" s="353" t="s">
        <v>1738</v>
      </c>
      <c r="B603" s="362">
        <v>1036.3178</v>
      </c>
      <c r="C603" s="362">
        <v>1008.952</v>
      </c>
      <c r="D603" s="362">
        <v>981.04</v>
      </c>
      <c r="E603" s="362">
        <v>644.19749999999999</v>
      </c>
      <c r="F603" s="356">
        <v>14119.6</v>
      </c>
      <c r="G603" s="151"/>
      <c r="H603" s="179">
        <v>14119.6</v>
      </c>
    </row>
    <row r="604" spans="1:8" s="153" customFormat="1" ht="12.75">
      <c r="A604" s="349" t="s">
        <v>1739</v>
      </c>
      <c r="B604" s="363">
        <v>1096.7629999999999</v>
      </c>
      <c r="C604" s="363">
        <v>1068.0250000000001</v>
      </c>
      <c r="D604" s="363">
        <v>1038.74</v>
      </c>
      <c r="E604" s="363">
        <v>681.44375000000002</v>
      </c>
      <c r="F604" s="357">
        <v>14706</v>
      </c>
      <c r="G604" s="151"/>
      <c r="H604" s="179">
        <v>14706</v>
      </c>
    </row>
    <row r="605" spans="1:8" s="153" customFormat="1" ht="12.75">
      <c r="A605" s="353" t="s">
        <v>1740</v>
      </c>
      <c r="B605" s="362">
        <v>1157.2082</v>
      </c>
      <c r="C605" s="362">
        <v>1127.098</v>
      </c>
      <c r="D605" s="362">
        <v>1096.44</v>
      </c>
      <c r="E605" s="362">
        <v>718.69</v>
      </c>
      <c r="F605" s="356">
        <v>15291.1</v>
      </c>
      <c r="G605" s="151"/>
      <c r="H605" s="179">
        <v>15291.1</v>
      </c>
    </row>
    <row r="606" spans="1:8" s="153" customFormat="1" ht="12.75">
      <c r="A606" s="349" t="s">
        <v>1741</v>
      </c>
      <c r="B606" s="363">
        <v>1217.6534000000001</v>
      </c>
      <c r="C606" s="363">
        <v>1186.171</v>
      </c>
      <c r="D606" s="363">
        <v>1154.1400000000001</v>
      </c>
      <c r="E606" s="363">
        <v>755.93625000000009</v>
      </c>
      <c r="F606" s="357">
        <v>15862</v>
      </c>
      <c r="G606" s="151"/>
      <c r="H606" s="179">
        <v>15862</v>
      </c>
    </row>
    <row r="607" spans="1:8" s="153" customFormat="1" ht="12.75">
      <c r="A607" s="353" t="s">
        <v>1742</v>
      </c>
      <c r="B607" s="362">
        <v>1278.0986</v>
      </c>
      <c r="C607" s="362">
        <v>1245.2440000000001</v>
      </c>
      <c r="D607" s="362">
        <v>1211.8399999999999</v>
      </c>
      <c r="E607" s="362">
        <v>793.1825</v>
      </c>
      <c r="F607" s="356">
        <v>16431.800000000003</v>
      </c>
      <c r="G607" s="151"/>
      <c r="H607" s="179">
        <v>16431.800000000003</v>
      </c>
    </row>
    <row r="608" spans="1:8" s="153" customFormat="1" ht="12.75">
      <c r="A608" s="349" t="s">
        <v>1743</v>
      </c>
      <c r="B608" s="363">
        <v>1338.5437999999999</v>
      </c>
      <c r="C608" s="363">
        <v>1304.317</v>
      </c>
      <c r="D608" s="363">
        <v>1269.54</v>
      </c>
      <c r="E608" s="363">
        <v>830.42875000000004</v>
      </c>
      <c r="F608" s="357">
        <v>18717</v>
      </c>
      <c r="G608" s="151"/>
      <c r="H608" s="179">
        <v>18717</v>
      </c>
    </row>
    <row r="609" spans="1:8" s="153" customFormat="1" ht="12.75">
      <c r="A609" s="353" t="s">
        <v>1744</v>
      </c>
      <c r="B609" s="362">
        <v>1398.989</v>
      </c>
      <c r="C609" s="362">
        <v>1363.39</v>
      </c>
      <c r="D609" s="362">
        <v>1327.24</v>
      </c>
      <c r="E609" s="362">
        <v>867.67499999999995</v>
      </c>
      <c r="F609" s="356">
        <v>21001.200000000001</v>
      </c>
      <c r="G609" s="151"/>
      <c r="H609" s="179">
        <v>21001.200000000001</v>
      </c>
    </row>
    <row r="610" spans="1:8" s="153" customFormat="1" ht="12.75">
      <c r="A610" s="349" t="s">
        <v>1745</v>
      </c>
      <c r="B610" s="363">
        <v>1459.4342000000001</v>
      </c>
      <c r="C610" s="363">
        <v>1422.463</v>
      </c>
      <c r="D610" s="363">
        <v>1384.94</v>
      </c>
      <c r="E610" s="363">
        <v>904.9212500000001</v>
      </c>
      <c r="F610" s="357">
        <v>21446</v>
      </c>
      <c r="G610" s="151"/>
      <c r="H610" s="179">
        <v>21446</v>
      </c>
    </row>
    <row r="611" spans="1:8" s="153" customFormat="1" ht="12.75">
      <c r="A611" s="353" t="s">
        <v>1746</v>
      </c>
      <c r="B611" s="362">
        <v>1519.8794</v>
      </c>
      <c r="C611" s="362">
        <v>1481.5360000000001</v>
      </c>
      <c r="D611" s="362">
        <v>1442.64</v>
      </c>
      <c r="E611" s="362">
        <v>942.16750000000002</v>
      </c>
      <c r="F611" s="356">
        <v>21890</v>
      </c>
      <c r="G611" s="151"/>
      <c r="H611" s="179">
        <v>21890</v>
      </c>
    </row>
    <row r="612" spans="1:8" s="153" customFormat="1" ht="12.75">
      <c r="A612" s="349" t="s">
        <v>1747</v>
      </c>
      <c r="B612" s="363">
        <v>1580.3245999999999</v>
      </c>
      <c r="C612" s="363">
        <v>1540.6090000000002</v>
      </c>
      <c r="D612" s="363">
        <v>1500.34</v>
      </c>
      <c r="E612" s="363">
        <v>979.41375000000005</v>
      </c>
      <c r="F612" s="357">
        <v>22480</v>
      </c>
      <c r="G612" s="151"/>
      <c r="H612" s="179">
        <v>22480</v>
      </c>
    </row>
    <row r="613" spans="1:8" s="153" customFormat="1" ht="12.75">
      <c r="A613" s="353" t="s">
        <v>1748</v>
      </c>
      <c r="B613" s="362">
        <v>1640.7698</v>
      </c>
      <c r="C613" s="362">
        <v>1599.682</v>
      </c>
      <c r="D613" s="362">
        <v>1558.04</v>
      </c>
      <c r="E613" s="362">
        <v>1016.66</v>
      </c>
      <c r="F613" s="356">
        <v>23071.4</v>
      </c>
      <c r="G613" s="151"/>
      <c r="H613" s="179">
        <v>23071.4</v>
      </c>
    </row>
    <row r="614" spans="1:8" s="153" customFormat="1" ht="12.75">
      <c r="A614" s="349" t="s">
        <v>1749</v>
      </c>
      <c r="B614" s="363">
        <v>1701.2149999999999</v>
      </c>
      <c r="C614" s="363">
        <v>1658.7550000000001</v>
      </c>
      <c r="D614" s="363">
        <v>1615.74</v>
      </c>
      <c r="E614" s="363">
        <v>1053.90625</v>
      </c>
      <c r="F614" s="357">
        <v>23534</v>
      </c>
      <c r="G614" s="151"/>
      <c r="H614" s="179">
        <v>23534</v>
      </c>
    </row>
    <row r="615" spans="1:8" s="153" customFormat="1" ht="12.75">
      <c r="A615" s="353" t="s">
        <v>1750</v>
      </c>
      <c r="B615" s="362">
        <v>1761.6602</v>
      </c>
      <c r="C615" s="362">
        <v>1717.828</v>
      </c>
      <c r="D615" s="362">
        <v>1673.44</v>
      </c>
      <c r="E615" s="362">
        <v>1091.1524999999999</v>
      </c>
      <c r="F615" s="356">
        <v>23996.500000000004</v>
      </c>
      <c r="G615" s="151"/>
      <c r="H615" s="179">
        <v>23996.500000000004</v>
      </c>
    </row>
    <row r="616" spans="1:8" s="153" customFormat="1" ht="12.75">
      <c r="A616" s="349" t="s">
        <v>1751</v>
      </c>
      <c r="B616" s="363">
        <v>1822.1053999999999</v>
      </c>
      <c r="C616" s="363">
        <v>1776.9010000000001</v>
      </c>
      <c r="D616" s="363">
        <v>1731.14</v>
      </c>
      <c r="E616" s="363">
        <v>1128.3987500000001</v>
      </c>
      <c r="F616" s="357">
        <v>24468</v>
      </c>
      <c r="G616" s="151"/>
      <c r="H616" s="179">
        <v>24468</v>
      </c>
    </row>
    <row r="617" spans="1:8" s="153" customFormat="1" ht="12.75">
      <c r="A617" s="353" t="s">
        <v>1752</v>
      </c>
      <c r="B617" s="362">
        <v>1882.5506</v>
      </c>
      <c r="C617" s="362">
        <v>1835.9740000000002</v>
      </c>
      <c r="D617" s="362">
        <v>1788.84</v>
      </c>
      <c r="E617" s="362">
        <v>1165.645</v>
      </c>
      <c r="F617" s="356">
        <v>24939.200000000001</v>
      </c>
      <c r="G617" s="151"/>
      <c r="H617" s="179">
        <v>24939.200000000001</v>
      </c>
    </row>
    <row r="618" spans="1:8" s="153" customFormat="1" ht="12.75">
      <c r="A618" s="349" t="s">
        <v>1753</v>
      </c>
      <c r="B618" s="363">
        <v>1942.9958000000001</v>
      </c>
      <c r="C618" s="363">
        <v>1895.047</v>
      </c>
      <c r="D618" s="363">
        <v>1846.54</v>
      </c>
      <c r="E618" s="363">
        <v>1202.8912500000001</v>
      </c>
      <c r="F618" s="357">
        <v>25554</v>
      </c>
      <c r="G618" s="151"/>
      <c r="H618" s="179">
        <v>25554</v>
      </c>
    </row>
    <row r="619" spans="1:8" s="153" customFormat="1" ht="12.75">
      <c r="A619" s="353" t="s">
        <v>1754</v>
      </c>
      <c r="B619" s="362">
        <v>2003.441</v>
      </c>
      <c r="C619" s="362">
        <v>1954.12</v>
      </c>
      <c r="D619" s="362">
        <v>1904.24</v>
      </c>
      <c r="E619" s="362">
        <v>1240.1375</v>
      </c>
      <c r="F619" s="356">
        <v>26169.000000000004</v>
      </c>
      <c r="G619" s="151"/>
      <c r="H619" s="179">
        <v>26169.000000000004</v>
      </c>
    </row>
    <row r="620" spans="1:8" s="153" customFormat="1" ht="12.75">
      <c r="A620" s="349" t="s">
        <v>1755</v>
      </c>
      <c r="B620" s="363">
        <v>2063.8861999999999</v>
      </c>
      <c r="C620" s="363">
        <v>2013.193</v>
      </c>
      <c r="D620" s="363">
        <v>1961.94</v>
      </c>
      <c r="E620" s="363">
        <v>1277.3837500000002</v>
      </c>
      <c r="F620" s="357">
        <v>26614</v>
      </c>
      <c r="G620" s="151"/>
      <c r="H620" s="179">
        <v>26614</v>
      </c>
    </row>
    <row r="621" spans="1:8" s="153" customFormat="1" ht="12.75">
      <c r="A621" s="353" t="s">
        <v>1756</v>
      </c>
      <c r="B621" s="362">
        <v>2124.3314</v>
      </c>
      <c r="C621" s="362">
        <v>2072.2660000000001</v>
      </c>
      <c r="D621" s="362">
        <v>2019.64</v>
      </c>
      <c r="E621" s="362">
        <v>1314.63</v>
      </c>
      <c r="F621" s="356">
        <v>27057.800000000003</v>
      </c>
      <c r="G621" s="151"/>
      <c r="H621" s="179">
        <v>27057.800000000003</v>
      </c>
    </row>
    <row r="622" spans="1:8" s="153" customFormat="1" ht="12.75">
      <c r="A622" s="349" t="s">
        <v>1757</v>
      </c>
      <c r="B622" s="363">
        <v>2184.7766000000001</v>
      </c>
      <c r="C622" s="363">
        <v>2131.3389999999999</v>
      </c>
      <c r="D622" s="363">
        <v>2077.34</v>
      </c>
      <c r="E622" s="363">
        <v>1351.87625</v>
      </c>
      <c r="F622" s="357">
        <v>27649</v>
      </c>
      <c r="G622" s="151"/>
      <c r="H622" s="179">
        <v>27649</v>
      </c>
    </row>
    <row r="623" spans="1:8" s="153" customFormat="1" ht="12.75">
      <c r="A623" s="353" t="s">
        <v>1758</v>
      </c>
      <c r="B623" s="362">
        <v>2245.2218000000003</v>
      </c>
      <c r="C623" s="362">
        <v>2190.4119999999998</v>
      </c>
      <c r="D623" s="362">
        <v>2135.04</v>
      </c>
      <c r="E623" s="362">
        <v>1389.1225000000002</v>
      </c>
      <c r="F623" s="356">
        <v>28239.200000000001</v>
      </c>
      <c r="G623" s="151"/>
      <c r="H623" s="179">
        <v>28239.200000000001</v>
      </c>
    </row>
    <row r="624" spans="1:8" s="153" customFormat="1" ht="12.75">
      <c r="A624" s="349" t="s">
        <v>1759</v>
      </c>
      <c r="B624" s="363">
        <v>2305.6669999999999</v>
      </c>
      <c r="C624" s="363">
        <v>2249.4850000000001</v>
      </c>
      <c r="D624" s="363">
        <v>2192.7399999999998</v>
      </c>
      <c r="E624" s="363">
        <v>1426.3687500000001</v>
      </c>
      <c r="F624" s="357">
        <v>28826</v>
      </c>
      <c r="G624" s="151"/>
      <c r="H624" s="179">
        <v>28826</v>
      </c>
    </row>
    <row r="625" spans="1:8" s="153" customFormat="1" ht="12.75">
      <c r="A625" s="353" t="s">
        <v>1760</v>
      </c>
      <c r="B625" s="362">
        <v>2366.1122</v>
      </c>
      <c r="C625" s="362">
        <v>2308.558</v>
      </c>
      <c r="D625" s="362">
        <v>2250.44</v>
      </c>
      <c r="E625" s="362">
        <v>1463.615</v>
      </c>
      <c r="F625" s="356">
        <v>29411.800000000003</v>
      </c>
      <c r="G625" s="151"/>
      <c r="H625" s="179">
        <v>29411.800000000003</v>
      </c>
    </row>
    <row r="626" spans="1:8" s="153" customFormat="1" ht="12.75">
      <c r="A626" s="349" t="s">
        <v>1761</v>
      </c>
      <c r="B626" s="363">
        <v>2426.5574000000001</v>
      </c>
      <c r="C626" s="363">
        <v>2367.6309999999999</v>
      </c>
      <c r="D626" s="363">
        <v>2308.14</v>
      </c>
      <c r="E626" s="363">
        <v>1500.8612500000002</v>
      </c>
      <c r="F626" s="357">
        <v>29998</v>
      </c>
      <c r="G626" s="151"/>
      <c r="H626" s="179">
        <v>29998</v>
      </c>
    </row>
    <row r="627" spans="1:8" s="153" customFormat="1" ht="12.75">
      <c r="A627" s="353" t="s">
        <v>1762</v>
      </c>
      <c r="B627" s="362">
        <v>2487.0025999999998</v>
      </c>
      <c r="C627" s="362">
        <v>2426.7039999999997</v>
      </c>
      <c r="D627" s="362">
        <v>2365.84</v>
      </c>
      <c r="E627" s="362">
        <v>1538.1075000000001</v>
      </c>
      <c r="F627" s="356">
        <v>30583.300000000003</v>
      </c>
      <c r="G627" s="151"/>
      <c r="H627" s="179">
        <v>30583.300000000003</v>
      </c>
    </row>
    <row r="628" spans="1:8" s="153" customFormat="1" ht="12.75">
      <c r="A628" s="349" t="s">
        <v>1763</v>
      </c>
      <c r="B628" s="363">
        <v>2547.4477999999999</v>
      </c>
      <c r="C628" s="363">
        <v>2485.777</v>
      </c>
      <c r="D628" s="363">
        <v>2423.54</v>
      </c>
      <c r="E628" s="363">
        <v>1575.3537500000002</v>
      </c>
      <c r="F628" s="357">
        <v>31153</v>
      </c>
      <c r="G628" s="151"/>
      <c r="H628" s="179">
        <v>31153</v>
      </c>
    </row>
    <row r="629" spans="1:8" s="153" customFormat="1" ht="12.75">
      <c r="A629" s="353" t="s">
        <v>1764</v>
      </c>
      <c r="B629" s="362">
        <v>2607.893</v>
      </c>
      <c r="C629" s="362">
        <v>2544.85</v>
      </c>
      <c r="D629" s="362">
        <v>2481.2399999999998</v>
      </c>
      <c r="E629" s="362">
        <v>1612.6</v>
      </c>
      <c r="F629" s="356">
        <v>31722.9</v>
      </c>
      <c r="G629" s="151"/>
      <c r="H629" s="179">
        <v>31722.9</v>
      </c>
    </row>
    <row r="630" spans="1:8" s="153" customFormat="1" ht="12.75">
      <c r="A630" s="349" t="s">
        <v>1765</v>
      </c>
      <c r="B630" s="363">
        <v>2668.3382000000001</v>
      </c>
      <c r="C630" s="363">
        <v>2603.9229999999998</v>
      </c>
      <c r="D630" s="363">
        <v>2538.94</v>
      </c>
      <c r="E630" s="363">
        <v>1649.8462500000001</v>
      </c>
      <c r="F630" s="357">
        <v>32294</v>
      </c>
      <c r="G630" s="151"/>
      <c r="H630" s="179">
        <v>32294</v>
      </c>
    </row>
    <row r="631" spans="1:8" s="153" customFormat="1" ht="12.75">
      <c r="A631" s="353" t="s">
        <v>1766</v>
      </c>
      <c r="B631" s="362">
        <v>2728.7834000000003</v>
      </c>
      <c r="C631" s="362">
        <v>2662.9959999999996</v>
      </c>
      <c r="D631" s="362">
        <v>2596.64</v>
      </c>
      <c r="E631" s="362">
        <v>1687.0925000000002</v>
      </c>
      <c r="F631" s="356">
        <v>32863.600000000006</v>
      </c>
      <c r="G631" s="151"/>
      <c r="H631" s="179">
        <v>32863.600000000006</v>
      </c>
    </row>
    <row r="632" spans="1:8" customFormat="1" ht="12.75">
      <c r="H632" s="53"/>
    </row>
    <row r="633" spans="1:8" s="153" customFormat="1" ht="12.75">
      <c r="A633" s="353" t="s">
        <v>1767</v>
      </c>
      <c r="B633" s="362">
        <v>330</v>
      </c>
      <c r="C633" s="362">
        <v>300</v>
      </c>
      <c r="D633" s="362">
        <v>269</v>
      </c>
      <c r="E633" s="362">
        <v>213</v>
      </c>
      <c r="F633" s="356">
        <v>8211</v>
      </c>
      <c r="G633" s="151"/>
      <c r="H633" s="179">
        <v>8211</v>
      </c>
    </row>
    <row r="634" spans="1:8" s="153" customFormat="1" ht="12.75">
      <c r="A634" s="349" t="s">
        <v>1768</v>
      </c>
      <c r="B634" s="363">
        <v>421.89499999999998</v>
      </c>
      <c r="C634" s="363">
        <v>380</v>
      </c>
      <c r="D634" s="363">
        <v>338.28750000000002</v>
      </c>
      <c r="E634" s="363">
        <v>272.21949999999998</v>
      </c>
      <c r="F634" s="357">
        <v>9163</v>
      </c>
      <c r="G634" s="151"/>
      <c r="H634" s="179">
        <v>9163</v>
      </c>
    </row>
    <row r="635" spans="1:8" s="153" customFormat="1" ht="12.75">
      <c r="A635" s="353" t="s">
        <v>1769</v>
      </c>
      <c r="B635" s="362">
        <v>513.70000000000005</v>
      </c>
      <c r="C635" s="362">
        <v>460.22</v>
      </c>
      <c r="D635" s="362">
        <v>406.91</v>
      </c>
      <c r="E635" s="362">
        <v>331.31900000000002</v>
      </c>
      <c r="F635" s="356">
        <v>10114.5</v>
      </c>
      <c r="G635" s="151"/>
      <c r="H635" s="179">
        <v>10114.5</v>
      </c>
    </row>
    <row r="636" spans="1:8" s="153" customFormat="1" ht="12.75">
      <c r="A636" s="349" t="s">
        <v>1770</v>
      </c>
      <c r="B636" s="363">
        <v>605.505</v>
      </c>
      <c r="C636" s="363">
        <v>540.44000000000005</v>
      </c>
      <c r="D636" s="363">
        <v>475.53250000000003</v>
      </c>
      <c r="E636" s="363">
        <v>390.41849999999999</v>
      </c>
      <c r="F636" s="357">
        <v>11067</v>
      </c>
      <c r="G636" s="151"/>
      <c r="H636" s="179">
        <v>11067</v>
      </c>
    </row>
    <row r="637" spans="1:8" s="153" customFormat="1" ht="12.75">
      <c r="A637" s="353" t="s">
        <v>1771</v>
      </c>
      <c r="B637" s="362">
        <v>697.31</v>
      </c>
      <c r="C637" s="362">
        <v>620.66</v>
      </c>
      <c r="D637" s="362">
        <v>544.15499999999997</v>
      </c>
      <c r="E637" s="362">
        <v>449.51800000000003</v>
      </c>
      <c r="F637" s="356">
        <v>12017.500000000002</v>
      </c>
      <c r="G637" s="151"/>
      <c r="H637" s="179">
        <v>12017.500000000002</v>
      </c>
    </row>
    <row r="638" spans="1:8" s="153" customFormat="1" ht="12.75">
      <c r="A638" s="349" t="s">
        <v>1772</v>
      </c>
      <c r="B638" s="363">
        <v>789.11500000000001</v>
      </c>
      <c r="C638" s="363">
        <v>700.88</v>
      </c>
      <c r="D638" s="363">
        <v>612.77750000000003</v>
      </c>
      <c r="E638" s="363">
        <v>508.61750000000001</v>
      </c>
      <c r="F638" s="357">
        <v>12618</v>
      </c>
      <c r="G638" s="151"/>
      <c r="H638" s="179">
        <v>12618</v>
      </c>
    </row>
    <row r="639" spans="1:8" s="153" customFormat="1" ht="12.75">
      <c r="A639" s="353" t="s">
        <v>1773</v>
      </c>
      <c r="B639" s="362">
        <v>880.92</v>
      </c>
      <c r="C639" s="362">
        <v>781.1</v>
      </c>
      <c r="D639" s="362">
        <v>681.4</v>
      </c>
      <c r="E639" s="362">
        <v>567.71699999999998</v>
      </c>
      <c r="F639" s="356">
        <v>13217.6</v>
      </c>
      <c r="G639" s="151"/>
      <c r="H639" s="179">
        <v>13217.6</v>
      </c>
    </row>
    <row r="640" spans="1:8" s="153" customFormat="1" ht="12.75">
      <c r="A640" s="349" t="s">
        <v>1774</v>
      </c>
      <c r="B640" s="363">
        <v>972.72500000000002</v>
      </c>
      <c r="C640" s="363">
        <v>861.32</v>
      </c>
      <c r="D640" s="363">
        <v>750.02250000000004</v>
      </c>
      <c r="E640" s="363">
        <v>626.81650000000002</v>
      </c>
      <c r="F640" s="357">
        <v>14217</v>
      </c>
      <c r="G640" s="151"/>
      <c r="H640" s="179">
        <v>14217</v>
      </c>
    </row>
    <row r="641" spans="1:8" s="153" customFormat="1" ht="12.75">
      <c r="A641" s="353" t="s">
        <v>1775</v>
      </c>
      <c r="B641" s="362">
        <v>1064.53</v>
      </c>
      <c r="C641" s="362">
        <v>941.54</v>
      </c>
      <c r="D641" s="362">
        <v>818.64499999999998</v>
      </c>
      <c r="E641" s="362">
        <v>685.91599999999994</v>
      </c>
      <c r="F641" s="356">
        <v>15216.300000000001</v>
      </c>
      <c r="G641" s="151"/>
      <c r="H641" s="179">
        <v>15216.300000000001</v>
      </c>
    </row>
    <row r="642" spans="1:8" s="153" customFormat="1" ht="12.75">
      <c r="A642" s="349" t="s">
        <v>1776</v>
      </c>
      <c r="B642" s="363">
        <v>1156.335</v>
      </c>
      <c r="C642" s="363">
        <v>1021.76</v>
      </c>
      <c r="D642" s="363">
        <v>887.26750000000004</v>
      </c>
      <c r="E642" s="363">
        <v>745.01549999999997</v>
      </c>
      <c r="F642" s="357">
        <v>16059</v>
      </c>
      <c r="G642" s="151"/>
      <c r="H642" s="179">
        <v>16059</v>
      </c>
    </row>
    <row r="643" spans="1:8" s="153" customFormat="1" ht="12.75">
      <c r="A643" s="353" t="s">
        <v>1777</v>
      </c>
      <c r="B643" s="362">
        <v>1248.1400000000001</v>
      </c>
      <c r="C643" s="362">
        <v>1101.98</v>
      </c>
      <c r="D643" s="362">
        <v>955.89</v>
      </c>
      <c r="E643" s="362">
        <v>804.11500000000001</v>
      </c>
      <c r="F643" s="356">
        <v>16901.5</v>
      </c>
      <c r="G643" s="151"/>
      <c r="H643" s="179">
        <v>16901.5</v>
      </c>
    </row>
    <row r="644" spans="1:8" s="153" customFormat="1" ht="12.75">
      <c r="A644" s="349" t="s">
        <v>1778</v>
      </c>
      <c r="B644" s="363">
        <v>1339.9449999999999</v>
      </c>
      <c r="C644" s="363">
        <v>1182.2</v>
      </c>
      <c r="D644" s="363">
        <v>1024.5125</v>
      </c>
      <c r="E644" s="363">
        <v>863.21450000000004</v>
      </c>
      <c r="F644" s="357">
        <v>17685</v>
      </c>
      <c r="G644" s="151"/>
      <c r="H644" s="179">
        <v>17685</v>
      </c>
    </row>
    <row r="645" spans="1:8" s="153" customFormat="1" ht="12.75">
      <c r="A645" s="353" t="s">
        <v>1779</v>
      </c>
      <c r="B645" s="362">
        <v>1431.75</v>
      </c>
      <c r="C645" s="362">
        <v>1262.42</v>
      </c>
      <c r="D645" s="362">
        <v>1093.135</v>
      </c>
      <c r="E645" s="362">
        <v>922.31399999999996</v>
      </c>
      <c r="F645" s="356">
        <v>18467.900000000001</v>
      </c>
      <c r="G645" s="151"/>
      <c r="H645" s="179">
        <v>18467.900000000001</v>
      </c>
    </row>
    <row r="646" spans="1:8" s="153" customFormat="1" ht="12.75">
      <c r="A646" s="349" t="s">
        <v>1780</v>
      </c>
      <c r="B646" s="363">
        <v>1523.5550000000001</v>
      </c>
      <c r="C646" s="363">
        <v>1342.64</v>
      </c>
      <c r="D646" s="363">
        <v>1161.7574999999999</v>
      </c>
      <c r="E646" s="363">
        <v>981.4135</v>
      </c>
      <c r="F646" s="357">
        <v>19320</v>
      </c>
      <c r="G646" s="151"/>
      <c r="H646" s="179">
        <v>19320</v>
      </c>
    </row>
    <row r="647" spans="1:8" s="153" customFormat="1" ht="12.75">
      <c r="A647" s="353" t="s">
        <v>1781</v>
      </c>
      <c r="B647" s="362">
        <v>1615.36</v>
      </c>
      <c r="C647" s="362">
        <v>1422.86</v>
      </c>
      <c r="D647" s="362">
        <v>1230.3800000000001</v>
      </c>
      <c r="E647" s="362">
        <v>1040.5129999999999</v>
      </c>
      <c r="F647" s="356">
        <v>20171.800000000003</v>
      </c>
      <c r="G647" s="151"/>
      <c r="H647" s="179">
        <v>20171.800000000003</v>
      </c>
    </row>
    <row r="648" spans="1:8" s="153" customFormat="1" ht="12.75">
      <c r="A648" s="349" t="s">
        <v>1782</v>
      </c>
      <c r="B648" s="363">
        <v>1707.165</v>
      </c>
      <c r="C648" s="363">
        <v>1503.08</v>
      </c>
      <c r="D648" s="363">
        <v>1299.0025000000001</v>
      </c>
      <c r="E648" s="363">
        <v>1099.6125</v>
      </c>
      <c r="F648" s="357">
        <v>20993</v>
      </c>
      <c r="G648" s="151"/>
      <c r="H648" s="179">
        <v>20993</v>
      </c>
    </row>
    <row r="649" spans="1:8" s="153" customFormat="1" ht="12.75">
      <c r="A649" s="353" t="s">
        <v>1783</v>
      </c>
      <c r="B649" s="362">
        <v>1798.97</v>
      </c>
      <c r="C649" s="362">
        <v>1583.3</v>
      </c>
      <c r="D649" s="362">
        <v>1367.625</v>
      </c>
      <c r="E649" s="362">
        <v>1158.712</v>
      </c>
      <c r="F649" s="356">
        <v>21814.100000000002</v>
      </c>
      <c r="G649" s="151"/>
      <c r="H649" s="179">
        <v>21814.100000000002</v>
      </c>
    </row>
    <row r="650" spans="1:8" s="153" customFormat="1" ht="12.75">
      <c r="A650" s="349" t="s">
        <v>1784</v>
      </c>
      <c r="B650" s="363">
        <v>1890.7750000000001</v>
      </c>
      <c r="C650" s="363">
        <v>1663.52</v>
      </c>
      <c r="D650" s="363">
        <v>1436.2474999999999</v>
      </c>
      <c r="E650" s="363">
        <v>1217.8115</v>
      </c>
      <c r="F650" s="357">
        <v>22790</v>
      </c>
      <c r="G650" s="151"/>
      <c r="H650" s="179">
        <v>22790</v>
      </c>
    </row>
    <row r="651" spans="1:8" s="153" customFormat="1" ht="12.75">
      <c r="A651" s="353" t="s">
        <v>1785</v>
      </c>
      <c r="B651" s="362">
        <v>1982.58</v>
      </c>
      <c r="C651" s="362">
        <v>1743.74</v>
      </c>
      <c r="D651" s="362">
        <v>1504.87</v>
      </c>
      <c r="E651" s="362">
        <v>1276.9110000000001</v>
      </c>
      <c r="F651" s="356">
        <v>23765.5</v>
      </c>
      <c r="G651" s="151"/>
      <c r="H651" s="179">
        <v>23765.5</v>
      </c>
    </row>
    <row r="652" spans="1:8" s="153" customFormat="1" ht="12.75">
      <c r="A652" s="349" t="s">
        <v>1786</v>
      </c>
      <c r="B652" s="363">
        <v>2074.3850000000002</v>
      </c>
      <c r="C652" s="363">
        <v>1823.96</v>
      </c>
      <c r="D652" s="363">
        <v>1573.4925000000001</v>
      </c>
      <c r="E652" s="363">
        <v>1336.0104999999999</v>
      </c>
      <c r="F652" s="357">
        <v>26343</v>
      </c>
      <c r="G652" s="151"/>
      <c r="H652" s="179">
        <v>26343</v>
      </c>
    </row>
    <row r="653" spans="1:8" s="153" customFormat="1" ht="12.75">
      <c r="A653" s="353" t="s">
        <v>1787</v>
      </c>
      <c r="B653" s="362">
        <v>2166.19</v>
      </c>
      <c r="C653" s="362">
        <v>1904.18</v>
      </c>
      <c r="D653" s="362">
        <v>1642.115</v>
      </c>
      <c r="E653" s="362">
        <v>1395.11</v>
      </c>
      <c r="F653" s="356">
        <v>28920.100000000002</v>
      </c>
      <c r="G653" s="151"/>
      <c r="H653" s="179">
        <v>28920.100000000002</v>
      </c>
    </row>
    <row r="654" spans="1:8" s="153" customFormat="1" ht="12.75">
      <c r="A654" s="349" t="s">
        <v>1788</v>
      </c>
      <c r="B654" s="363">
        <v>2257.9949999999999</v>
      </c>
      <c r="C654" s="363">
        <v>1984.4</v>
      </c>
      <c r="D654" s="363">
        <v>1710.7375</v>
      </c>
      <c r="E654" s="363">
        <v>1454.2094999999999</v>
      </c>
      <c r="F654" s="357">
        <v>29703</v>
      </c>
      <c r="G654" s="151"/>
      <c r="H654" s="179">
        <v>29703</v>
      </c>
    </row>
    <row r="655" spans="1:8" s="153" customFormat="1" ht="12.75">
      <c r="A655" s="353" t="s">
        <v>1789</v>
      </c>
      <c r="B655" s="362">
        <v>2349.8000000000002</v>
      </c>
      <c r="C655" s="362">
        <v>2064.62</v>
      </c>
      <c r="D655" s="362">
        <v>1779.36</v>
      </c>
      <c r="E655" s="362">
        <v>1513.3090000000002</v>
      </c>
      <c r="F655" s="356">
        <v>30485.4</v>
      </c>
      <c r="G655" s="151"/>
      <c r="H655" s="179">
        <v>30485.4</v>
      </c>
    </row>
    <row r="656" spans="1:8" s="153" customFormat="1" ht="12.75">
      <c r="A656" s="349" t="s">
        <v>1790</v>
      </c>
      <c r="B656" s="363">
        <v>2441.605</v>
      </c>
      <c r="C656" s="363">
        <v>2144.84</v>
      </c>
      <c r="D656" s="363">
        <v>1847.9825000000001</v>
      </c>
      <c r="E656" s="363">
        <v>1572.4085</v>
      </c>
      <c r="F656" s="357">
        <v>31338</v>
      </c>
      <c r="G656" s="151"/>
      <c r="H656" s="179">
        <v>31338</v>
      </c>
    </row>
    <row r="657" spans="1:8" s="153" customFormat="1" ht="12.75">
      <c r="A657" s="353" t="s">
        <v>1791</v>
      </c>
      <c r="B657" s="362">
        <v>2533.41</v>
      </c>
      <c r="C657" s="362">
        <v>2225.06</v>
      </c>
      <c r="D657" s="362">
        <v>1916.605</v>
      </c>
      <c r="E657" s="362">
        <v>1631.5079999999998</v>
      </c>
      <c r="F657" s="356">
        <v>32190.400000000001</v>
      </c>
      <c r="G657" s="151"/>
      <c r="H657" s="179">
        <v>32190.400000000001</v>
      </c>
    </row>
    <row r="658" spans="1:8" s="153" customFormat="1" ht="12.75">
      <c r="A658" s="349" t="s">
        <v>1792</v>
      </c>
      <c r="B658" s="363">
        <v>2625.2150000000001</v>
      </c>
      <c r="C658" s="363">
        <v>2305.2800000000002</v>
      </c>
      <c r="D658" s="363">
        <v>1985.2275</v>
      </c>
      <c r="E658" s="363">
        <v>1690.6075000000001</v>
      </c>
      <c r="F658" s="357">
        <v>32790</v>
      </c>
      <c r="G658" s="151"/>
      <c r="H658" s="179">
        <v>32790</v>
      </c>
    </row>
    <row r="659" spans="1:8" s="153" customFormat="1" ht="12.75">
      <c r="A659" s="353" t="s">
        <v>1793</v>
      </c>
      <c r="B659" s="362">
        <v>2717.02</v>
      </c>
      <c r="C659" s="362">
        <v>2385.5</v>
      </c>
      <c r="D659" s="362">
        <v>2053.85</v>
      </c>
      <c r="E659" s="362">
        <v>1749.7069999999999</v>
      </c>
      <c r="F659" s="356">
        <v>33390.5</v>
      </c>
      <c r="G659" s="151"/>
      <c r="H659" s="179">
        <v>33390.5</v>
      </c>
    </row>
    <row r="660" spans="1:8" s="153" customFormat="1" ht="12.75">
      <c r="A660" s="349" t="s">
        <v>1794</v>
      </c>
      <c r="B660" s="363">
        <v>2808.8250000000003</v>
      </c>
      <c r="C660" s="363">
        <v>2465.7199999999998</v>
      </c>
      <c r="D660" s="363">
        <v>2122.4725000000003</v>
      </c>
      <c r="E660" s="363">
        <v>1808.8065000000001</v>
      </c>
      <c r="F660" s="357">
        <v>34390</v>
      </c>
      <c r="G660" s="151"/>
      <c r="H660" s="179">
        <v>34390</v>
      </c>
    </row>
    <row r="661" spans="1:8" s="153" customFormat="1" ht="12.75">
      <c r="A661" s="353" t="s">
        <v>1795</v>
      </c>
      <c r="B661" s="362">
        <v>2900.63</v>
      </c>
      <c r="C661" s="362">
        <v>2545.94</v>
      </c>
      <c r="D661" s="362">
        <v>2191.0949999999998</v>
      </c>
      <c r="E661" s="362">
        <v>1867.9059999999999</v>
      </c>
      <c r="F661" s="356">
        <v>35389.199999999997</v>
      </c>
      <c r="G661" s="151"/>
      <c r="H661" s="179">
        <v>35389.199999999997</v>
      </c>
    </row>
    <row r="662" spans="1:8" s="153" customFormat="1" ht="12.75">
      <c r="A662" s="349" t="s">
        <v>1796</v>
      </c>
      <c r="B662" s="363">
        <v>2992.4350000000004</v>
      </c>
      <c r="C662" s="363">
        <v>2626.16</v>
      </c>
      <c r="D662" s="363">
        <v>2259.7175000000002</v>
      </c>
      <c r="E662" s="363">
        <v>1927.0054999999998</v>
      </c>
      <c r="F662" s="357">
        <v>36232</v>
      </c>
      <c r="G662" s="151"/>
      <c r="H662" s="179">
        <v>36232</v>
      </c>
    </row>
    <row r="663" spans="1:8" s="153" customFormat="1" ht="12.75">
      <c r="A663" s="353" t="s">
        <v>1797</v>
      </c>
      <c r="B663" s="362">
        <v>3084.24</v>
      </c>
      <c r="C663" s="362">
        <v>2706.38</v>
      </c>
      <c r="D663" s="362">
        <v>2328.34</v>
      </c>
      <c r="E663" s="362">
        <v>1986.105</v>
      </c>
      <c r="F663" s="356">
        <v>37074.400000000001</v>
      </c>
      <c r="G663" s="151"/>
      <c r="H663" s="179">
        <v>37074.400000000001</v>
      </c>
    </row>
    <row r="664" spans="1:8" s="153" customFormat="1" ht="12.75">
      <c r="A664" s="349" t="s">
        <v>1798</v>
      </c>
      <c r="B664" s="363">
        <v>3176.0450000000005</v>
      </c>
      <c r="C664" s="363">
        <v>2786.6</v>
      </c>
      <c r="D664" s="363">
        <v>2396.9625000000001</v>
      </c>
      <c r="E664" s="363">
        <v>2045.2044999999998</v>
      </c>
      <c r="F664" s="357">
        <v>37857</v>
      </c>
      <c r="G664" s="151"/>
      <c r="H664" s="179">
        <v>37857</v>
      </c>
    </row>
    <row r="665" spans="1:8" s="153" customFormat="1" ht="12.75">
      <c r="A665" s="353" t="s">
        <v>1799</v>
      </c>
      <c r="B665" s="362">
        <v>3267.85</v>
      </c>
      <c r="C665" s="362">
        <v>2866.82</v>
      </c>
      <c r="D665" s="362">
        <v>2465.585</v>
      </c>
      <c r="E665" s="362">
        <v>2104.3040000000001</v>
      </c>
      <c r="F665" s="356">
        <v>38639.700000000004</v>
      </c>
      <c r="G665" s="151"/>
      <c r="H665" s="179">
        <v>38639.700000000004</v>
      </c>
    </row>
    <row r="666" spans="1:8" s="153" customFormat="1" ht="12.75">
      <c r="A666" s="349" t="s">
        <v>1800</v>
      </c>
      <c r="B666" s="363">
        <v>3359.6550000000002</v>
      </c>
      <c r="C666" s="363">
        <v>2947.04</v>
      </c>
      <c r="D666" s="363">
        <v>2534.2075</v>
      </c>
      <c r="E666" s="363">
        <v>2163.4034999999999</v>
      </c>
      <c r="F666" s="357">
        <v>49493</v>
      </c>
      <c r="G666" s="151"/>
      <c r="H666" s="179">
        <v>49493</v>
      </c>
    </row>
    <row r="667" spans="1:8" s="153" customFormat="1" ht="12.75">
      <c r="A667" s="353" t="s">
        <v>1801</v>
      </c>
      <c r="B667" s="362">
        <v>3451.46</v>
      </c>
      <c r="C667" s="362">
        <v>3027.26</v>
      </c>
      <c r="D667" s="362">
        <v>2602.83</v>
      </c>
      <c r="E667" s="362">
        <v>2222.5030000000002</v>
      </c>
      <c r="F667" s="356">
        <v>40344.700000000004</v>
      </c>
      <c r="G667" s="151"/>
      <c r="H667" s="179">
        <v>40344.700000000004</v>
      </c>
    </row>
    <row r="668" spans="1:8" s="153" customFormat="1" ht="12.75">
      <c r="A668" s="349" t="s">
        <v>1802</v>
      </c>
      <c r="B668" s="363">
        <v>3543.2650000000003</v>
      </c>
      <c r="C668" s="363">
        <v>3107.48</v>
      </c>
      <c r="D668" s="363">
        <v>2671.4524999999999</v>
      </c>
      <c r="E668" s="363">
        <v>2281.6025</v>
      </c>
      <c r="F668" s="357">
        <v>41166</v>
      </c>
      <c r="G668" s="151"/>
      <c r="H668" s="179">
        <v>41166</v>
      </c>
    </row>
    <row r="669" spans="1:8" s="153" customFormat="1" ht="12.75">
      <c r="A669" s="353" t="s">
        <v>1803</v>
      </c>
      <c r="B669" s="362">
        <v>3635.07</v>
      </c>
      <c r="C669" s="362">
        <v>3187.7</v>
      </c>
      <c r="D669" s="362">
        <v>2740.0749999999998</v>
      </c>
      <c r="E669" s="362">
        <v>2340.7019999999998</v>
      </c>
      <c r="F669" s="356">
        <v>41987</v>
      </c>
      <c r="G669" s="151"/>
      <c r="H669" s="179">
        <v>41987</v>
      </c>
    </row>
    <row r="670" spans="1:8" s="153" customFormat="1" ht="12.75">
      <c r="A670" s="349" t="s">
        <v>1804</v>
      </c>
      <c r="B670" s="363">
        <v>3726.8750000000005</v>
      </c>
      <c r="C670" s="363">
        <v>3267.92</v>
      </c>
      <c r="D670" s="363">
        <v>2808.6975000000002</v>
      </c>
      <c r="E670" s="363">
        <v>2399.8015</v>
      </c>
      <c r="F670" s="357">
        <v>42808</v>
      </c>
      <c r="G670" s="151"/>
      <c r="H670" s="179">
        <v>42808</v>
      </c>
    </row>
    <row r="671" spans="1:8" s="153" customFormat="1" ht="12.75">
      <c r="A671" s="353" t="s">
        <v>1805</v>
      </c>
      <c r="B671" s="362">
        <v>3818.68</v>
      </c>
      <c r="C671" s="362">
        <v>3348.14</v>
      </c>
      <c r="D671" s="362">
        <v>2877.32</v>
      </c>
      <c r="E671" s="362">
        <v>2458.9009999999998</v>
      </c>
      <c r="F671" s="356">
        <v>43629.3</v>
      </c>
      <c r="G671" s="151"/>
      <c r="H671" s="179">
        <v>43629.3</v>
      </c>
    </row>
    <row r="672" spans="1:8" s="153" customFormat="1" ht="12.75">
      <c r="A672" s="349" t="s">
        <v>1806</v>
      </c>
      <c r="B672" s="363">
        <v>3910.4850000000006</v>
      </c>
      <c r="C672" s="363">
        <v>3428.36</v>
      </c>
      <c r="D672" s="363">
        <v>2945.9425000000001</v>
      </c>
      <c r="E672" s="363">
        <v>2518.0004999999996</v>
      </c>
      <c r="F672" s="357">
        <v>44605</v>
      </c>
      <c r="G672" s="151"/>
      <c r="H672" s="179">
        <v>44605</v>
      </c>
    </row>
    <row r="673" spans="1:8" s="153" customFormat="1" ht="12.75">
      <c r="A673" s="353" t="s">
        <v>1807</v>
      </c>
      <c r="B673" s="362">
        <v>4002.29</v>
      </c>
      <c r="C673" s="362">
        <v>3508.58</v>
      </c>
      <c r="D673" s="362">
        <v>3014.5650000000001</v>
      </c>
      <c r="E673" s="362">
        <v>2577.1</v>
      </c>
      <c r="F673" s="356">
        <v>45579.600000000006</v>
      </c>
      <c r="G673" s="151"/>
      <c r="H673" s="179">
        <v>45579.600000000006</v>
      </c>
    </row>
    <row r="674" spans="1:8" s="153" customFormat="1" ht="12.75">
      <c r="A674" s="349" t="s">
        <v>1808</v>
      </c>
      <c r="B674" s="363">
        <v>4094.0950000000003</v>
      </c>
      <c r="C674" s="363">
        <v>3588.8</v>
      </c>
      <c r="D674" s="363">
        <v>3083.1875</v>
      </c>
      <c r="E674" s="363">
        <v>2636.1994999999997</v>
      </c>
      <c r="F674" s="357">
        <v>46556</v>
      </c>
      <c r="G674" s="151"/>
      <c r="H674" s="179">
        <v>46556</v>
      </c>
    </row>
    <row r="675" spans="1:8" s="153" customFormat="1" ht="12.75">
      <c r="A675" s="353" t="s">
        <v>1809</v>
      </c>
      <c r="B675" s="362">
        <v>4185.8999999999996</v>
      </c>
      <c r="C675" s="362">
        <v>3669.02</v>
      </c>
      <c r="D675" s="362">
        <v>3151.81</v>
      </c>
      <c r="E675" s="362">
        <v>2695.299</v>
      </c>
      <c r="F675" s="356">
        <v>47531</v>
      </c>
      <c r="G675" s="151"/>
      <c r="H675" s="179">
        <v>47531</v>
      </c>
    </row>
    <row r="676" spans="1:8" customFormat="1" ht="12.75">
      <c r="H676" s="53"/>
    </row>
    <row r="677" spans="1:8" s="153" customFormat="1" ht="12.75">
      <c r="A677" s="353" t="s">
        <v>1810</v>
      </c>
      <c r="B677" s="362">
        <v>405</v>
      </c>
      <c r="C677" s="362">
        <v>395</v>
      </c>
      <c r="D677" s="362">
        <v>330</v>
      </c>
      <c r="E677" s="362">
        <v>263</v>
      </c>
      <c r="F677" s="356">
        <v>9450</v>
      </c>
      <c r="G677" s="151"/>
      <c r="H677" s="179">
        <v>9450</v>
      </c>
    </row>
    <row r="678" spans="1:8" s="153" customFormat="1" ht="12.75">
      <c r="A678" s="349" t="s">
        <v>1811</v>
      </c>
      <c r="B678" s="363">
        <v>516.58000000000004</v>
      </c>
      <c r="C678" s="363">
        <v>494.99900000000002</v>
      </c>
      <c r="D678" s="363">
        <v>419.23</v>
      </c>
      <c r="E678" s="363">
        <v>337.935</v>
      </c>
      <c r="F678" s="357">
        <v>10616</v>
      </c>
      <c r="G678" s="151"/>
      <c r="H678" s="179">
        <v>10616</v>
      </c>
    </row>
    <row r="679" spans="1:8" s="153" customFormat="1" ht="12.75">
      <c r="A679" s="353" t="s">
        <v>1812</v>
      </c>
      <c r="B679" s="362">
        <v>628.84500000000003</v>
      </c>
      <c r="C679" s="362">
        <v>594.82799999999997</v>
      </c>
      <c r="D679" s="362">
        <v>507.92340000000002</v>
      </c>
      <c r="E679" s="362">
        <v>413.16</v>
      </c>
      <c r="F679" s="356">
        <v>11732.6</v>
      </c>
      <c r="G679" s="151"/>
      <c r="H679" s="179">
        <v>11732.6</v>
      </c>
    </row>
    <row r="680" spans="1:8" s="153" customFormat="1" ht="12.75">
      <c r="A680" s="349" t="s">
        <v>1813</v>
      </c>
      <c r="B680" s="363">
        <v>741.11</v>
      </c>
      <c r="C680" s="363">
        <v>694.65699999999993</v>
      </c>
      <c r="D680" s="363">
        <v>596.61680000000001</v>
      </c>
      <c r="E680" s="363">
        <v>488.38499999999999</v>
      </c>
      <c r="F680" s="357">
        <v>12850</v>
      </c>
      <c r="G680" s="151"/>
      <c r="H680" s="179">
        <v>12850</v>
      </c>
    </row>
    <row r="681" spans="1:8" s="153" customFormat="1" ht="12.75">
      <c r="A681" s="353" t="s">
        <v>1814</v>
      </c>
      <c r="B681" s="362">
        <v>853.375</v>
      </c>
      <c r="C681" s="362">
        <v>794.48599999999999</v>
      </c>
      <c r="D681" s="362">
        <v>685.31020000000001</v>
      </c>
      <c r="E681" s="362">
        <v>563.61</v>
      </c>
      <c r="F681" s="356">
        <v>13965.6</v>
      </c>
      <c r="G681" s="151"/>
      <c r="H681" s="179">
        <v>13965.6</v>
      </c>
    </row>
    <row r="682" spans="1:8" s="153" customFormat="1" ht="12.75">
      <c r="A682" s="349" t="s">
        <v>1815</v>
      </c>
      <c r="B682" s="363">
        <v>965.64</v>
      </c>
      <c r="C682" s="363">
        <v>894.31500000000005</v>
      </c>
      <c r="D682" s="363">
        <v>774.00360000000001</v>
      </c>
      <c r="E682" s="363">
        <v>638.83500000000004</v>
      </c>
      <c r="F682" s="357">
        <v>14920</v>
      </c>
      <c r="G682" s="151"/>
      <c r="H682" s="179">
        <v>14920</v>
      </c>
    </row>
    <row r="683" spans="1:8" s="153" customFormat="1" ht="12.75">
      <c r="A683" s="353" t="s">
        <v>1816</v>
      </c>
      <c r="B683" s="362">
        <v>1077.905</v>
      </c>
      <c r="C683" s="362">
        <v>994.14400000000001</v>
      </c>
      <c r="D683" s="362">
        <v>862.697</v>
      </c>
      <c r="E683" s="362">
        <v>714.06</v>
      </c>
      <c r="F683" s="356">
        <v>15874.100000000002</v>
      </c>
      <c r="G683" s="151"/>
      <c r="H683" s="179">
        <v>15874.100000000002</v>
      </c>
    </row>
    <row r="684" spans="1:8" s="153" customFormat="1" ht="12.75">
      <c r="A684" s="349" t="s">
        <v>1817</v>
      </c>
      <c r="B684" s="363">
        <v>1190.17</v>
      </c>
      <c r="C684" s="363">
        <v>1093.973</v>
      </c>
      <c r="D684" s="363">
        <v>951.3904</v>
      </c>
      <c r="E684" s="363">
        <v>789.28499999999997</v>
      </c>
      <c r="F684" s="357">
        <v>17117</v>
      </c>
      <c r="G684" s="151"/>
      <c r="H684" s="179">
        <v>17117</v>
      </c>
    </row>
    <row r="685" spans="1:8" s="153" customFormat="1" ht="12.75">
      <c r="A685" s="353" t="s">
        <v>1818</v>
      </c>
      <c r="B685" s="362">
        <v>1302.4349999999999</v>
      </c>
      <c r="C685" s="362">
        <v>1193.8019999999999</v>
      </c>
      <c r="D685" s="362">
        <v>1040.0837999999999</v>
      </c>
      <c r="E685" s="362">
        <v>864.51</v>
      </c>
      <c r="F685" s="356">
        <v>18359</v>
      </c>
      <c r="G685" s="151"/>
      <c r="H685" s="179">
        <v>18359</v>
      </c>
    </row>
    <row r="686" spans="1:8" s="153" customFormat="1" ht="12.75">
      <c r="A686" s="349" t="s">
        <v>1819</v>
      </c>
      <c r="B686" s="363">
        <v>1414.7</v>
      </c>
      <c r="C686" s="363">
        <v>1293.6309999999999</v>
      </c>
      <c r="D686" s="363">
        <v>1128.7772</v>
      </c>
      <c r="E686" s="363">
        <v>939.73500000000001</v>
      </c>
      <c r="F686" s="357">
        <v>19442</v>
      </c>
      <c r="G686" s="151"/>
      <c r="H686" s="179">
        <v>19442</v>
      </c>
    </row>
    <row r="687" spans="1:8" s="153" customFormat="1" ht="12.75">
      <c r="A687" s="353" t="s">
        <v>1820</v>
      </c>
      <c r="B687" s="362">
        <v>1526.9649999999999</v>
      </c>
      <c r="C687" s="362">
        <v>1393.46</v>
      </c>
      <c r="D687" s="362">
        <v>1217.4706000000001</v>
      </c>
      <c r="E687" s="362">
        <v>1014.96</v>
      </c>
      <c r="F687" s="356">
        <v>20523.800000000003</v>
      </c>
      <c r="G687" s="151"/>
      <c r="H687" s="179">
        <v>20523.800000000003</v>
      </c>
    </row>
    <row r="688" spans="1:8" s="153" customFormat="1" ht="12.75">
      <c r="A688" s="349" t="s">
        <v>1821</v>
      </c>
      <c r="B688" s="363">
        <v>1639.23</v>
      </c>
      <c r="C688" s="363">
        <v>1493.289</v>
      </c>
      <c r="D688" s="363">
        <v>1306.164</v>
      </c>
      <c r="E688" s="363">
        <v>1090.1849999999999</v>
      </c>
      <c r="F688" s="357">
        <v>21572</v>
      </c>
      <c r="G688" s="151"/>
      <c r="H688" s="179">
        <v>21572</v>
      </c>
    </row>
    <row r="689" spans="1:8" s="153" customFormat="1" ht="12.75">
      <c r="A689" s="353" t="s">
        <v>1822</v>
      </c>
      <c r="B689" s="362">
        <v>1751.4949999999999</v>
      </c>
      <c r="C689" s="362">
        <v>1593.1179999999999</v>
      </c>
      <c r="D689" s="362">
        <v>1394.8573999999999</v>
      </c>
      <c r="E689" s="362">
        <v>1165.4100000000001</v>
      </c>
      <c r="F689" s="356">
        <v>22619.300000000003</v>
      </c>
      <c r="G689" s="151"/>
      <c r="H689" s="179">
        <v>22619.300000000003</v>
      </c>
    </row>
    <row r="690" spans="1:8" s="153" customFormat="1" ht="12.75">
      <c r="A690" s="349" t="s">
        <v>1823</v>
      </c>
      <c r="B690" s="363">
        <v>1863.76</v>
      </c>
      <c r="C690" s="363">
        <v>1692.9469999999999</v>
      </c>
      <c r="D690" s="363">
        <v>1483.5508</v>
      </c>
      <c r="E690" s="363">
        <v>1240.635</v>
      </c>
      <c r="F690" s="357">
        <v>23660</v>
      </c>
      <c r="G690" s="151"/>
      <c r="H690" s="179">
        <v>23660</v>
      </c>
    </row>
    <row r="691" spans="1:8" s="153" customFormat="1" ht="12.75">
      <c r="A691" s="353" t="s">
        <v>1824</v>
      </c>
      <c r="B691" s="362">
        <v>1976.0250000000001</v>
      </c>
      <c r="C691" s="362">
        <v>1792.7760000000001</v>
      </c>
      <c r="D691" s="362">
        <v>1572.2442000000001</v>
      </c>
      <c r="E691" s="362">
        <v>1315.86</v>
      </c>
      <c r="F691" s="356">
        <v>24700.500000000004</v>
      </c>
      <c r="G691" s="151"/>
      <c r="H691" s="179">
        <v>24700.500000000004</v>
      </c>
    </row>
    <row r="692" spans="1:8" s="153" customFormat="1" ht="12.75">
      <c r="A692" s="349" t="s">
        <v>1825</v>
      </c>
      <c r="B692" s="363">
        <v>2088.29</v>
      </c>
      <c r="C692" s="363">
        <v>1892.605</v>
      </c>
      <c r="D692" s="363">
        <v>1660.9375999999997</v>
      </c>
      <c r="E692" s="363">
        <v>1391.085</v>
      </c>
      <c r="F692" s="357">
        <v>25502</v>
      </c>
      <c r="G692" s="151"/>
      <c r="H692" s="179">
        <v>25502</v>
      </c>
    </row>
    <row r="693" spans="1:8" s="153" customFormat="1" ht="12.75">
      <c r="A693" s="353" t="s">
        <v>1826</v>
      </c>
      <c r="B693" s="362">
        <v>2200.5549999999998</v>
      </c>
      <c r="C693" s="362">
        <v>1992.434</v>
      </c>
      <c r="D693" s="362">
        <v>1749.6309999999999</v>
      </c>
      <c r="E693" s="362">
        <v>1466.31</v>
      </c>
      <c r="F693" s="356">
        <v>26304.300000000003</v>
      </c>
      <c r="G693" s="151"/>
      <c r="H693" s="179">
        <v>26304.300000000003</v>
      </c>
    </row>
    <row r="694" spans="1:8" s="153" customFormat="1" ht="12.75">
      <c r="A694" s="349" t="s">
        <v>1827</v>
      </c>
      <c r="B694" s="363">
        <v>2312.8200000000002</v>
      </c>
      <c r="C694" s="363">
        <v>2092.2629999999999</v>
      </c>
      <c r="D694" s="363">
        <v>1838.3244</v>
      </c>
      <c r="E694" s="363">
        <v>1541.5350000000001</v>
      </c>
      <c r="F694" s="357">
        <v>27110</v>
      </c>
      <c r="G694" s="151"/>
      <c r="H694" s="179">
        <v>27110</v>
      </c>
    </row>
    <row r="695" spans="1:8" s="153" customFormat="1" ht="12.75">
      <c r="A695" s="353" t="s">
        <v>1828</v>
      </c>
      <c r="B695" s="362">
        <v>2425.085</v>
      </c>
      <c r="C695" s="362">
        <v>2192.0919999999996</v>
      </c>
      <c r="D695" s="362">
        <v>1927.0178000000001</v>
      </c>
      <c r="E695" s="362">
        <v>1616.76</v>
      </c>
      <c r="F695" s="356">
        <v>27914.7</v>
      </c>
      <c r="G695" s="151"/>
      <c r="H695" s="179">
        <v>27914.7</v>
      </c>
    </row>
    <row r="696" spans="1:8" s="153" customFormat="1" ht="12.75">
      <c r="A696" s="349" t="s">
        <v>1829</v>
      </c>
      <c r="B696" s="363">
        <v>2537.35</v>
      </c>
      <c r="C696" s="363">
        <v>2291.9209999999998</v>
      </c>
      <c r="D696" s="363">
        <v>2015.7111999999997</v>
      </c>
      <c r="E696" s="363">
        <v>1691.9849999999999</v>
      </c>
      <c r="F696" s="357">
        <v>31202</v>
      </c>
      <c r="G696" s="151"/>
      <c r="H696" s="179">
        <v>31202</v>
      </c>
    </row>
    <row r="697" spans="1:8" s="153" customFormat="1" ht="12.75">
      <c r="A697" s="353" t="s">
        <v>1830</v>
      </c>
      <c r="B697" s="362">
        <v>2649.6150000000002</v>
      </c>
      <c r="C697" s="362">
        <v>2391.75</v>
      </c>
      <c r="D697" s="362">
        <v>2104.4045999999998</v>
      </c>
      <c r="E697" s="362">
        <v>1767.21</v>
      </c>
      <c r="F697" s="356">
        <v>34489.4</v>
      </c>
      <c r="G697" s="151"/>
      <c r="H697" s="179">
        <v>34489.4</v>
      </c>
    </row>
    <row r="698" spans="1:8" s="153" customFormat="1" ht="12.75">
      <c r="A698" s="349" t="s">
        <v>1831</v>
      </c>
      <c r="B698" s="363">
        <v>2761.88</v>
      </c>
      <c r="C698" s="363">
        <v>2491.5789999999997</v>
      </c>
      <c r="D698" s="363">
        <v>2193.098</v>
      </c>
      <c r="E698" s="363">
        <v>1842.4349999999999</v>
      </c>
      <c r="F698" s="357">
        <v>35537</v>
      </c>
      <c r="G698" s="151"/>
      <c r="H698" s="179">
        <v>35537</v>
      </c>
    </row>
    <row r="699" spans="1:8" s="153" customFormat="1" ht="12.75">
      <c r="A699" s="353" t="s">
        <v>1832</v>
      </c>
      <c r="B699" s="362">
        <v>2874.145</v>
      </c>
      <c r="C699" s="362">
        <v>2591.4079999999999</v>
      </c>
      <c r="D699" s="362">
        <v>2281.7914000000001</v>
      </c>
      <c r="E699" s="362">
        <v>1917.66</v>
      </c>
      <c r="F699" s="356">
        <v>36584.9</v>
      </c>
      <c r="G699" s="151"/>
      <c r="H699" s="179">
        <v>36584.9</v>
      </c>
    </row>
    <row r="700" spans="1:8" s="153" customFormat="1" ht="12.75">
      <c r="A700" s="349" t="s">
        <v>1833</v>
      </c>
      <c r="B700" s="363">
        <v>2986.41</v>
      </c>
      <c r="C700" s="363">
        <v>2691.2370000000001</v>
      </c>
      <c r="D700" s="363">
        <v>2370.4847999999997</v>
      </c>
      <c r="E700" s="363">
        <v>1992.885</v>
      </c>
      <c r="F700" s="357">
        <v>37626</v>
      </c>
      <c r="G700" s="151"/>
      <c r="H700" s="179">
        <v>37626</v>
      </c>
    </row>
    <row r="701" spans="1:8" s="153" customFormat="1" ht="12.75">
      <c r="A701" s="353" t="s">
        <v>1834</v>
      </c>
      <c r="B701" s="362">
        <v>3098.6750000000002</v>
      </c>
      <c r="C701" s="362">
        <v>2791.0659999999998</v>
      </c>
      <c r="D701" s="362">
        <v>2459.1781999999998</v>
      </c>
      <c r="E701" s="362">
        <v>2068.11</v>
      </c>
      <c r="F701" s="356">
        <v>38666.100000000006</v>
      </c>
      <c r="G701" s="151"/>
      <c r="H701" s="179">
        <v>38666.100000000006</v>
      </c>
    </row>
    <row r="702" spans="1:8" s="153" customFormat="1" ht="12.75">
      <c r="A702" s="349" t="s">
        <v>1835</v>
      </c>
      <c r="B702" s="363">
        <v>3210.94</v>
      </c>
      <c r="C702" s="363">
        <v>2890.895</v>
      </c>
      <c r="D702" s="363">
        <v>2547.8715999999999</v>
      </c>
      <c r="E702" s="363">
        <v>2143.335</v>
      </c>
      <c r="F702" s="357">
        <v>39620</v>
      </c>
      <c r="G702" s="151"/>
      <c r="H702" s="179">
        <v>39620</v>
      </c>
    </row>
    <row r="703" spans="1:8" s="153" customFormat="1" ht="12.75">
      <c r="A703" s="353" t="s">
        <v>1836</v>
      </c>
      <c r="B703" s="362">
        <v>3323.2049999999999</v>
      </c>
      <c r="C703" s="362">
        <v>2990.7239999999997</v>
      </c>
      <c r="D703" s="362">
        <v>2636.5650000000001</v>
      </c>
      <c r="E703" s="362">
        <v>2218.56</v>
      </c>
      <c r="F703" s="356">
        <v>40574.600000000006</v>
      </c>
      <c r="G703" s="151"/>
      <c r="H703" s="179">
        <v>40574.600000000006</v>
      </c>
    </row>
    <row r="704" spans="1:8" s="153" customFormat="1" ht="12.75">
      <c r="A704" s="349" t="s">
        <v>1837</v>
      </c>
      <c r="B704" s="363">
        <v>3435.47</v>
      </c>
      <c r="C704" s="363">
        <v>3090.5529999999999</v>
      </c>
      <c r="D704" s="363">
        <v>2725.2583999999997</v>
      </c>
      <c r="E704" s="363">
        <v>2293.7849999999999</v>
      </c>
      <c r="F704" s="357">
        <v>41817</v>
      </c>
      <c r="G704" s="151"/>
      <c r="H704" s="179">
        <v>41817</v>
      </c>
    </row>
    <row r="705" spans="1:8" s="153" customFormat="1" ht="12.75">
      <c r="A705" s="353" t="s">
        <v>1838</v>
      </c>
      <c r="B705" s="362">
        <v>3547.7350000000001</v>
      </c>
      <c r="C705" s="362">
        <v>3190.3820000000001</v>
      </c>
      <c r="D705" s="362">
        <v>2813.9517999999998</v>
      </c>
      <c r="E705" s="362">
        <v>2369.0100000000002</v>
      </c>
      <c r="F705" s="356">
        <v>43058.400000000001</v>
      </c>
      <c r="G705" s="151"/>
      <c r="H705" s="179">
        <v>43058.400000000001</v>
      </c>
    </row>
    <row r="706" spans="1:8" s="153" customFormat="1" ht="12.75">
      <c r="A706" s="349" t="s">
        <v>1839</v>
      </c>
      <c r="B706" s="363">
        <v>3660</v>
      </c>
      <c r="C706" s="363">
        <v>3290.2109999999998</v>
      </c>
      <c r="D706" s="363">
        <v>2902.6451999999999</v>
      </c>
      <c r="E706" s="363">
        <v>2444.2350000000001</v>
      </c>
      <c r="F706" s="357">
        <v>44141</v>
      </c>
      <c r="G706" s="151"/>
      <c r="H706" s="179">
        <v>44141</v>
      </c>
    </row>
    <row r="707" spans="1:8" s="153" customFormat="1" ht="12.75">
      <c r="A707" s="353" t="s">
        <v>1840</v>
      </c>
      <c r="B707" s="362">
        <v>3772.2649999999999</v>
      </c>
      <c r="C707" s="362">
        <v>3390.04</v>
      </c>
      <c r="D707" s="362">
        <v>2991.3385999999996</v>
      </c>
      <c r="E707" s="362">
        <v>2519.46</v>
      </c>
      <c r="F707" s="356">
        <v>45224.3</v>
      </c>
      <c r="G707" s="151"/>
      <c r="H707" s="179">
        <v>45224.3</v>
      </c>
    </row>
    <row r="708" spans="1:8" s="153" customFormat="1" ht="12.75">
      <c r="A708" s="349" t="s">
        <v>1841</v>
      </c>
      <c r="B708" s="363">
        <v>3884.53</v>
      </c>
      <c r="C708" s="363">
        <v>3489.8689999999997</v>
      </c>
      <c r="D708" s="363">
        <v>3080.0319999999997</v>
      </c>
      <c r="E708" s="363">
        <v>2594.6849999999999</v>
      </c>
      <c r="F708" s="357">
        <v>46272</v>
      </c>
      <c r="G708" s="151"/>
      <c r="H708" s="179">
        <v>46272</v>
      </c>
    </row>
    <row r="709" spans="1:8" s="153" customFormat="1" ht="12.75">
      <c r="A709" s="353" t="s">
        <v>1842</v>
      </c>
      <c r="B709" s="362">
        <v>3996.7950000000001</v>
      </c>
      <c r="C709" s="362">
        <v>3589.6979999999999</v>
      </c>
      <c r="D709" s="362">
        <v>3168.7253999999998</v>
      </c>
      <c r="E709" s="362">
        <v>2669.91</v>
      </c>
      <c r="F709" s="356">
        <v>47318.700000000004</v>
      </c>
      <c r="G709" s="151"/>
      <c r="H709" s="179">
        <v>47318.700000000004</v>
      </c>
    </row>
    <row r="710" spans="1:8" s="153" customFormat="1" ht="12.75">
      <c r="A710" s="349" t="s">
        <v>1843</v>
      </c>
      <c r="B710" s="363">
        <v>4109.0600000000004</v>
      </c>
      <c r="C710" s="363">
        <v>3689.527</v>
      </c>
      <c r="D710" s="363">
        <v>3257.4187999999999</v>
      </c>
      <c r="E710" s="363">
        <v>2745.1349999999998</v>
      </c>
      <c r="F710" s="357">
        <v>47909</v>
      </c>
      <c r="G710" s="151"/>
      <c r="H710" s="179">
        <v>47909</v>
      </c>
    </row>
    <row r="711" spans="1:8" s="153" customFormat="1" ht="12.75">
      <c r="A711" s="353" t="s">
        <v>1844</v>
      </c>
      <c r="B711" s="362">
        <v>4221.3249999999998</v>
      </c>
      <c r="C711" s="362">
        <v>3789.3559999999998</v>
      </c>
      <c r="D711" s="362">
        <v>3346.1122</v>
      </c>
      <c r="E711" s="362">
        <v>2820.36</v>
      </c>
      <c r="F711" s="356">
        <v>48499.000000000007</v>
      </c>
      <c r="G711" s="151"/>
      <c r="H711" s="179">
        <v>48499.000000000007</v>
      </c>
    </row>
    <row r="712" spans="1:8" s="153" customFormat="1" ht="12.75">
      <c r="A712" s="349" t="s">
        <v>1845</v>
      </c>
      <c r="B712" s="363">
        <v>4333.59</v>
      </c>
      <c r="C712" s="363">
        <v>3889.1849999999999</v>
      </c>
      <c r="D712" s="363">
        <v>3434.8055999999997</v>
      </c>
      <c r="E712" s="363">
        <v>2895.585</v>
      </c>
      <c r="F712" s="357">
        <v>49752</v>
      </c>
      <c r="G712" s="151"/>
      <c r="H712" s="179">
        <v>49752</v>
      </c>
    </row>
    <row r="713" spans="1:8" s="153" customFormat="1" ht="12.75">
      <c r="A713" s="353" t="s">
        <v>1846</v>
      </c>
      <c r="B713" s="362">
        <v>4445.8549999999996</v>
      </c>
      <c r="C713" s="362">
        <v>3989.0139999999997</v>
      </c>
      <c r="D713" s="362">
        <v>3523.4989999999998</v>
      </c>
      <c r="E713" s="362">
        <v>2970.81</v>
      </c>
      <c r="F713" s="356">
        <v>51004.800000000003</v>
      </c>
      <c r="G713" s="151"/>
      <c r="H713" s="179">
        <v>51004.800000000003</v>
      </c>
    </row>
    <row r="714" spans="1:8" s="153" customFormat="1" ht="12.75">
      <c r="A714" s="349" t="s">
        <v>1847</v>
      </c>
      <c r="B714" s="363">
        <v>4558.12</v>
      </c>
      <c r="C714" s="363">
        <v>4088.8429999999998</v>
      </c>
      <c r="D714" s="363">
        <v>3612.1923999999999</v>
      </c>
      <c r="E714" s="363">
        <v>3046.0349999999999</v>
      </c>
      <c r="F714" s="357">
        <v>51807</v>
      </c>
      <c r="G714" s="151"/>
      <c r="H714" s="179">
        <v>51807</v>
      </c>
    </row>
    <row r="715" spans="1:8" s="153" customFormat="1" ht="12.75">
      <c r="A715" s="353" t="s">
        <v>1848</v>
      </c>
      <c r="B715" s="362">
        <v>4670.3849999999993</v>
      </c>
      <c r="C715" s="362">
        <v>4188.6719999999996</v>
      </c>
      <c r="D715" s="362">
        <v>3700.8857999999996</v>
      </c>
      <c r="E715" s="362">
        <v>3121.26</v>
      </c>
      <c r="F715" s="356">
        <v>52608.600000000006</v>
      </c>
      <c r="G715" s="151"/>
      <c r="H715" s="179">
        <v>52608.600000000006</v>
      </c>
    </row>
    <row r="716" spans="1:8" s="153" customFormat="1" ht="12.75">
      <c r="A716" s="349" t="s">
        <v>1849</v>
      </c>
      <c r="B716" s="363">
        <v>4782.6499999999996</v>
      </c>
      <c r="C716" s="363">
        <v>4288.5009999999993</v>
      </c>
      <c r="D716" s="363">
        <v>3789.5791999999997</v>
      </c>
      <c r="E716" s="363">
        <v>3196.4849999999997</v>
      </c>
      <c r="F716" s="357">
        <v>53414</v>
      </c>
      <c r="G716" s="151"/>
      <c r="H716" s="179">
        <v>53414</v>
      </c>
    </row>
    <row r="717" spans="1:8" s="153" customFormat="1" ht="12.75">
      <c r="A717" s="353" t="s">
        <v>1850</v>
      </c>
      <c r="B717" s="362">
        <v>4894.915</v>
      </c>
      <c r="C717" s="362">
        <v>4388.33</v>
      </c>
      <c r="D717" s="362">
        <v>3878.2725999999998</v>
      </c>
      <c r="E717" s="362">
        <v>3271.71</v>
      </c>
      <c r="F717" s="356">
        <v>54219.000000000007</v>
      </c>
      <c r="G717" s="151"/>
      <c r="H717" s="179">
        <v>54219.000000000007</v>
      </c>
    </row>
    <row r="718" spans="1:8" s="153" customFormat="1" ht="12.75">
      <c r="A718" s="349" t="s">
        <v>1851</v>
      </c>
      <c r="B718" s="363">
        <v>5007.18</v>
      </c>
      <c r="C718" s="363">
        <v>4488.1589999999997</v>
      </c>
      <c r="D718" s="363">
        <v>3966.9659999999999</v>
      </c>
      <c r="E718" s="363">
        <v>3346.9349999999999</v>
      </c>
      <c r="F718" s="357">
        <v>55017</v>
      </c>
      <c r="G718" s="151"/>
      <c r="H718" s="179">
        <v>55017</v>
      </c>
    </row>
    <row r="719" spans="1:8" s="153" customFormat="1" ht="12.75">
      <c r="A719" s="353" t="s">
        <v>1852</v>
      </c>
      <c r="B719" s="362">
        <v>5119.4449999999997</v>
      </c>
      <c r="C719" s="362">
        <v>4587.9879999999994</v>
      </c>
      <c r="D719" s="362">
        <v>4055.6594</v>
      </c>
      <c r="E719" s="362">
        <v>3422.16</v>
      </c>
      <c r="F719" s="356">
        <v>55829.4</v>
      </c>
      <c r="G719" s="151"/>
      <c r="H719" s="179">
        <v>55829.4</v>
      </c>
    </row>
    <row r="720" spans="1:8" customFormat="1" ht="12.75">
      <c r="H720" s="53"/>
    </row>
    <row r="721" spans="1:8" s="153" customFormat="1" ht="12.75">
      <c r="A721" s="353" t="s">
        <v>1853</v>
      </c>
      <c r="B721" s="362">
        <v>217</v>
      </c>
      <c r="C721" s="362">
        <v>206</v>
      </c>
      <c r="D721" s="362">
        <v>204</v>
      </c>
      <c r="E721" s="362">
        <v>139</v>
      </c>
      <c r="F721" s="356">
        <v>6614</v>
      </c>
      <c r="G721" s="151"/>
      <c r="H721" s="179">
        <v>6614</v>
      </c>
    </row>
    <row r="722" spans="1:8" s="153" customFormat="1" ht="12.75">
      <c r="A722" s="349" t="s">
        <v>1854</v>
      </c>
      <c r="B722" s="363">
        <v>288.29919999999998</v>
      </c>
      <c r="C722" s="363">
        <v>275.00300000000004</v>
      </c>
      <c r="D722" s="363">
        <v>270.67500000000001</v>
      </c>
      <c r="E722" s="363">
        <v>182.39324999999999</v>
      </c>
      <c r="F722" s="357">
        <v>7153</v>
      </c>
      <c r="G722" s="151"/>
      <c r="H722" s="179">
        <v>7153</v>
      </c>
    </row>
    <row r="723" spans="1:8" s="153" customFormat="1" ht="12.75">
      <c r="A723" s="353" t="s">
        <v>1855</v>
      </c>
      <c r="B723" s="362">
        <v>359.16340000000002</v>
      </c>
      <c r="C723" s="362">
        <v>344.29600000000005</v>
      </c>
      <c r="D723" s="362">
        <v>338.14</v>
      </c>
      <c r="E723" s="362">
        <v>225.03649999999999</v>
      </c>
      <c r="F723" s="356">
        <v>7692.3</v>
      </c>
      <c r="G723" s="151"/>
      <c r="H723" s="179">
        <v>7692.3</v>
      </c>
    </row>
    <row r="724" spans="1:8" s="153" customFormat="1" ht="12.75">
      <c r="A724" s="349" t="s">
        <v>1856</v>
      </c>
      <c r="B724" s="363">
        <v>430.02760000000001</v>
      </c>
      <c r="C724" s="363">
        <v>413.58900000000006</v>
      </c>
      <c r="D724" s="363">
        <v>405.60500000000002</v>
      </c>
      <c r="E724" s="363">
        <v>267.67975000000001</v>
      </c>
      <c r="F724" s="357">
        <v>8231</v>
      </c>
      <c r="G724" s="151"/>
      <c r="H724" s="179">
        <v>8231</v>
      </c>
    </row>
    <row r="725" spans="1:8" s="153" customFormat="1" ht="12.75">
      <c r="A725" s="353" t="s">
        <v>1857</v>
      </c>
      <c r="B725" s="362">
        <v>500.89179999999999</v>
      </c>
      <c r="C725" s="362">
        <v>482.88200000000006</v>
      </c>
      <c r="D725" s="362">
        <v>473.07</v>
      </c>
      <c r="E725" s="362">
        <v>310.32299999999998</v>
      </c>
      <c r="F725" s="356">
        <v>8770.3000000000011</v>
      </c>
      <c r="G725" s="151"/>
      <c r="H725" s="179">
        <v>8770.3000000000011</v>
      </c>
    </row>
    <row r="726" spans="1:8" s="153" customFormat="1" ht="12.75">
      <c r="A726" s="349" t="s">
        <v>1858</v>
      </c>
      <c r="B726" s="363">
        <v>571.75599999999997</v>
      </c>
      <c r="C726" s="363">
        <v>552.17499999999995</v>
      </c>
      <c r="D726" s="363">
        <v>540.53499999999997</v>
      </c>
      <c r="E726" s="363">
        <v>352.96625</v>
      </c>
      <c r="F726" s="357">
        <v>9369</v>
      </c>
      <c r="G726" s="151"/>
      <c r="H726" s="179">
        <v>9369</v>
      </c>
    </row>
    <row r="727" spans="1:8" s="153" customFormat="1" ht="12.75">
      <c r="A727" s="353" t="s">
        <v>1859</v>
      </c>
      <c r="B727" s="362">
        <v>642.62020000000007</v>
      </c>
      <c r="C727" s="362">
        <v>621.46800000000007</v>
      </c>
      <c r="D727" s="362">
        <v>608</v>
      </c>
      <c r="E727" s="362">
        <v>395.60950000000003</v>
      </c>
      <c r="F727" s="356">
        <v>9968.2000000000007</v>
      </c>
      <c r="G727" s="151"/>
      <c r="H727" s="179">
        <v>9968.2000000000007</v>
      </c>
    </row>
    <row r="728" spans="1:8" s="153" customFormat="1" ht="12.75">
      <c r="A728" s="349" t="s">
        <v>1860</v>
      </c>
      <c r="B728" s="363">
        <v>713.48440000000005</v>
      </c>
      <c r="C728" s="363">
        <v>690.76100000000008</v>
      </c>
      <c r="D728" s="363">
        <v>675.46500000000003</v>
      </c>
      <c r="E728" s="363">
        <v>438.25274999999999</v>
      </c>
      <c r="F728" s="357">
        <v>10683</v>
      </c>
      <c r="G728" s="151"/>
      <c r="H728" s="179">
        <v>10683</v>
      </c>
    </row>
    <row r="729" spans="1:8" s="153" customFormat="1" ht="12.75">
      <c r="A729" s="353" t="s">
        <v>1861</v>
      </c>
      <c r="B729" s="362">
        <v>784.34860000000003</v>
      </c>
      <c r="C729" s="362">
        <v>760.05400000000009</v>
      </c>
      <c r="D729" s="362">
        <v>742.93</v>
      </c>
      <c r="E729" s="362">
        <v>480.89600000000002</v>
      </c>
      <c r="F729" s="356">
        <v>11397.1</v>
      </c>
      <c r="G729" s="151"/>
      <c r="H729" s="179">
        <v>11397.1</v>
      </c>
    </row>
    <row r="730" spans="1:8" s="153" customFormat="1" ht="12.75">
      <c r="A730" s="349" t="s">
        <v>1862</v>
      </c>
      <c r="B730" s="363">
        <v>855.21280000000002</v>
      </c>
      <c r="C730" s="363">
        <v>829.34700000000009</v>
      </c>
      <c r="D730" s="363">
        <v>810.39499999999998</v>
      </c>
      <c r="E730" s="363">
        <v>523.53925000000004</v>
      </c>
      <c r="F730" s="357">
        <v>11931</v>
      </c>
      <c r="G730" s="151"/>
      <c r="H730" s="179">
        <v>11931</v>
      </c>
    </row>
    <row r="731" spans="1:8" s="153" customFormat="1" ht="12.75">
      <c r="A731" s="353" t="s">
        <v>1863</v>
      </c>
      <c r="B731" s="362">
        <v>926.077</v>
      </c>
      <c r="C731" s="362">
        <v>898.64</v>
      </c>
      <c r="D731" s="362">
        <v>877.86</v>
      </c>
      <c r="E731" s="362">
        <v>566.1825</v>
      </c>
      <c r="F731" s="356">
        <v>12465.2</v>
      </c>
      <c r="G731" s="151"/>
      <c r="H731" s="179">
        <v>12465.2</v>
      </c>
    </row>
    <row r="732" spans="1:8" s="153" customFormat="1" ht="12.75">
      <c r="A732" s="349" t="s">
        <v>1864</v>
      </c>
      <c r="B732" s="363">
        <v>996.94119999999998</v>
      </c>
      <c r="C732" s="363">
        <v>967.93300000000011</v>
      </c>
      <c r="D732" s="363">
        <v>945.32500000000005</v>
      </c>
      <c r="E732" s="363">
        <v>608.82574999999997</v>
      </c>
      <c r="F732" s="357">
        <v>13019</v>
      </c>
      <c r="G732" s="151"/>
      <c r="H732" s="179">
        <v>13019</v>
      </c>
    </row>
    <row r="733" spans="1:8" s="153" customFormat="1" ht="12.75">
      <c r="A733" s="353" t="s">
        <v>1865</v>
      </c>
      <c r="B733" s="362">
        <v>1067.8054</v>
      </c>
      <c r="C733" s="362">
        <v>1037.2260000000001</v>
      </c>
      <c r="D733" s="362">
        <v>1012.79</v>
      </c>
      <c r="E733" s="362">
        <v>651.46900000000005</v>
      </c>
      <c r="F733" s="356">
        <v>13571.800000000001</v>
      </c>
      <c r="G733" s="151"/>
      <c r="H733" s="179">
        <v>13571.800000000001</v>
      </c>
    </row>
    <row r="734" spans="1:8" s="153" customFormat="1" ht="12.75">
      <c r="A734" s="349" t="s">
        <v>1866</v>
      </c>
      <c r="B734" s="363">
        <v>1138.6695999999999</v>
      </c>
      <c r="C734" s="363">
        <v>1106.519</v>
      </c>
      <c r="D734" s="363">
        <v>1080.2550000000001</v>
      </c>
      <c r="E734" s="363">
        <v>694.11225000000002</v>
      </c>
      <c r="F734" s="357">
        <v>14127</v>
      </c>
      <c r="G734" s="151"/>
      <c r="H734" s="179">
        <v>14127</v>
      </c>
    </row>
    <row r="735" spans="1:8" s="153" customFormat="1" ht="12.75">
      <c r="A735" s="353" t="s">
        <v>1867</v>
      </c>
      <c r="B735" s="362">
        <v>1209.5337999999999</v>
      </c>
      <c r="C735" s="362">
        <v>1175.8120000000001</v>
      </c>
      <c r="D735" s="362">
        <v>1147.72</v>
      </c>
      <c r="E735" s="362">
        <v>736.75549999999998</v>
      </c>
      <c r="F735" s="356">
        <v>14680.6</v>
      </c>
      <c r="G735" s="151"/>
      <c r="H735" s="179">
        <v>14680.6</v>
      </c>
    </row>
    <row r="736" spans="1:8" s="153" customFormat="1" ht="12.75">
      <c r="A736" s="349" t="s">
        <v>1868</v>
      </c>
      <c r="B736" s="363">
        <v>1280.3979999999999</v>
      </c>
      <c r="C736" s="363">
        <v>1245.105</v>
      </c>
      <c r="D736" s="363">
        <v>1215.1849999999999</v>
      </c>
      <c r="E736" s="363">
        <v>779.39875000000006</v>
      </c>
      <c r="F736" s="357">
        <v>15186</v>
      </c>
      <c r="G736" s="151"/>
      <c r="H736" s="179">
        <v>15186</v>
      </c>
    </row>
    <row r="737" spans="1:8" s="153" customFormat="1" ht="12.75">
      <c r="A737" s="353" t="s">
        <v>1869</v>
      </c>
      <c r="B737" s="362">
        <v>1351.2621999999999</v>
      </c>
      <c r="C737" s="362">
        <v>1314.3980000000001</v>
      </c>
      <c r="D737" s="362">
        <v>1282.6500000000001</v>
      </c>
      <c r="E737" s="362">
        <v>822.04200000000003</v>
      </c>
      <c r="F737" s="356">
        <v>15690.400000000001</v>
      </c>
      <c r="G737" s="151"/>
      <c r="H737" s="179">
        <v>15690.400000000001</v>
      </c>
    </row>
    <row r="738" spans="1:8" s="153" customFormat="1" ht="12.75">
      <c r="A738" s="349" t="s">
        <v>1870</v>
      </c>
      <c r="B738" s="363">
        <v>1422.1263999999999</v>
      </c>
      <c r="C738" s="363">
        <v>1383.6910000000003</v>
      </c>
      <c r="D738" s="363">
        <v>1350.115</v>
      </c>
      <c r="E738" s="363">
        <v>864.68525</v>
      </c>
      <c r="F738" s="357">
        <v>16325</v>
      </c>
      <c r="G738" s="151"/>
      <c r="H738" s="179">
        <v>16325</v>
      </c>
    </row>
    <row r="739" spans="1:8" s="153" customFormat="1" ht="12.75">
      <c r="A739" s="353" t="s">
        <v>1871</v>
      </c>
      <c r="B739" s="362">
        <v>1492.9905999999999</v>
      </c>
      <c r="C739" s="362">
        <v>1452.9840000000002</v>
      </c>
      <c r="D739" s="362">
        <v>1417.58</v>
      </c>
      <c r="E739" s="362">
        <v>907.32850000000008</v>
      </c>
      <c r="F739" s="356">
        <v>16959.800000000003</v>
      </c>
      <c r="G739" s="151"/>
      <c r="H739" s="179">
        <v>16959.800000000003</v>
      </c>
    </row>
    <row r="740" spans="1:8" s="153" customFormat="1" ht="12.75">
      <c r="A740" s="349" t="s">
        <v>1872</v>
      </c>
      <c r="B740" s="363">
        <v>1563.8547999999998</v>
      </c>
      <c r="C740" s="363">
        <v>1522.277</v>
      </c>
      <c r="D740" s="363">
        <v>1485.0450000000001</v>
      </c>
      <c r="E740" s="363">
        <v>949.97175000000004</v>
      </c>
      <c r="F740" s="357">
        <v>19097</v>
      </c>
      <c r="G740" s="151"/>
      <c r="H740" s="179">
        <v>19097</v>
      </c>
    </row>
    <row r="741" spans="1:8" s="153" customFormat="1" ht="12.75">
      <c r="A741" s="353" t="s">
        <v>1873</v>
      </c>
      <c r="B741" s="362">
        <v>1634.7189999999998</v>
      </c>
      <c r="C741" s="362">
        <v>1591.57</v>
      </c>
      <c r="D741" s="362">
        <v>1552.51</v>
      </c>
      <c r="E741" s="362">
        <v>992.61500000000001</v>
      </c>
      <c r="F741" s="356">
        <v>21234.400000000001</v>
      </c>
      <c r="G741" s="151"/>
      <c r="H741" s="179">
        <v>21234.400000000001</v>
      </c>
    </row>
    <row r="742" spans="1:8" s="153" customFormat="1" ht="12.75">
      <c r="A742" s="349" t="s">
        <v>1874</v>
      </c>
      <c r="B742" s="363">
        <v>1705.5831999999998</v>
      </c>
      <c r="C742" s="363">
        <v>1660.8630000000003</v>
      </c>
      <c r="D742" s="363">
        <v>1619.9749999999999</v>
      </c>
      <c r="E742" s="363">
        <v>1035.2582500000001</v>
      </c>
      <c r="F742" s="357">
        <v>21788</v>
      </c>
      <c r="G742" s="151"/>
      <c r="H742" s="179">
        <v>21788</v>
      </c>
    </row>
    <row r="743" spans="1:8" s="153" customFormat="1" ht="12.75">
      <c r="A743" s="353" t="s">
        <v>1875</v>
      </c>
      <c r="B743" s="362">
        <v>1776.4473999999998</v>
      </c>
      <c r="C743" s="362">
        <v>1730.1560000000002</v>
      </c>
      <c r="D743" s="362">
        <v>1687.44</v>
      </c>
      <c r="E743" s="362">
        <v>1077.9014999999999</v>
      </c>
      <c r="F743" s="356">
        <v>22342.1</v>
      </c>
      <c r="G743" s="151"/>
      <c r="H743" s="179">
        <v>22342.1</v>
      </c>
    </row>
    <row r="744" spans="1:8" s="153" customFormat="1" ht="12.75">
      <c r="A744" s="349" t="s">
        <v>1876</v>
      </c>
      <c r="B744" s="363">
        <v>1847.3115999999998</v>
      </c>
      <c r="C744" s="363">
        <v>1799.4490000000001</v>
      </c>
      <c r="D744" s="363">
        <v>1754.905</v>
      </c>
      <c r="E744" s="363">
        <v>1120.54475</v>
      </c>
      <c r="F744" s="357">
        <v>22896</v>
      </c>
      <c r="G744" s="151"/>
      <c r="H744" s="179">
        <v>22896</v>
      </c>
    </row>
    <row r="745" spans="1:8" s="153" customFormat="1" ht="12.75">
      <c r="A745" s="353" t="s">
        <v>1877</v>
      </c>
      <c r="B745" s="362">
        <v>1918.1758</v>
      </c>
      <c r="C745" s="362">
        <v>1868.7420000000002</v>
      </c>
      <c r="D745" s="362">
        <v>1822.37</v>
      </c>
      <c r="E745" s="362">
        <v>1163.1880000000001</v>
      </c>
      <c r="F745" s="356">
        <v>23450.9</v>
      </c>
      <c r="G745" s="151"/>
      <c r="H745" s="179">
        <v>23450.9</v>
      </c>
    </row>
    <row r="746" spans="1:8" s="153" customFormat="1" ht="12.75">
      <c r="A746" s="349" t="s">
        <v>1878</v>
      </c>
      <c r="B746" s="363">
        <v>1989.04</v>
      </c>
      <c r="C746" s="363">
        <v>1938.0350000000001</v>
      </c>
      <c r="D746" s="363">
        <v>1889.835</v>
      </c>
      <c r="E746" s="363">
        <v>1205.83125</v>
      </c>
      <c r="F746" s="357">
        <v>24050</v>
      </c>
      <c r="G746" s="151"/>
      <c r="H746" s="179">
        <v>24050</v>
      </c>
    </row>
    <row r="747" spans="1:8" s="153" customFormat="1" ht="12.75">
      <c r="A747" s="353" t="s">
        <v>1879</v>
      </c>
      <c r="B747" s="362">
        <v>2059.9041999999999</v>
      </c>
      <c r="C747" s="362">
        <v>2007.3280000000002</v>
      </c>
      <c r="D747" s="362">
        <v>1957.3</v>
      </c>
      <c r="E747" s="362">
        <v>1248.4745</v>
      </c>
      <c r="F747" s="356">
        <v>24648.800000000003</v>
      </c>
      <c r="G747" s="151"/>
      <c r="H747" s="179">
        <v>24648.800000000003</v>
      </c>
    </row>
    <row r="748" spans="1:8" s="153" customFormat="1" ht="12.75">
      <c r="A748" s="349" t="s">
        <v>1880</v>
      </c>
      <c r="B748" s="363">
        <v>2130.7683999999999</v>
      </c>
      <c r="C748" s="363">
        <v>2076.6210000000001</v>
      </c>
      <c r="D748" s="363">
        <v>2024.7650000000001</v>
      </c>
      <c r="E748" s="363">
        <v>1291.1177500000001</v>
      </c>
      <c r="F748" s="357">
        <v>25364</v>
      </c>
      <c r="G748" s="151"/>
      <c r="H748" s="179">
        <v>25364</v>
      </c>
    </row>
    <row r="749" spans="1:8" s="153" customFormat="1" ht="12.75">
      <c r="A749" s="353" t="s">
        <v>1881</v>
      </c>
      <c r="B749" s="362">
        <v>2201.6325999999999</v>
      </c>
      <c r="C749" s="362">
        <v>2145.9140000000002</v>
      </c>
      <c r="D749" s="362">
        <v>2092.23</v>
      </c>
      <c r="E749" s="362">
        <v>1333.761</v>
      </c>
      <c r="F749" s="356">
        <v>26077.7</v>
      </c>
      <c r="G749" s="151"/>
      <c r="H749" s="179">
        <v>26077.7</v>
      </c>
    </row>
    <row r="750" spans="1:8" s="153" customFormat="1" ht="12.75">
      <c r="A750" s="349" t="s">
        <v>1882</v>
      </c>
      <c r="B750" s="363">
        <v>2272.4967999999999</v>
      </c>
      <c r="C750" s="363">
        <v>2215.2070000000003</v>
      </c>
      <c r="D750" s="363">
        <v>2159.6950000000002</v>
      </c>
      <c r="E750" s="363">
        <v>1376.40425</v>
      </c>
      <c r="F750" s="357">
        <v>26612</v>
      </c>
      <c r="G750" s="151"/>
      <c r="H750" s="179">
        <v>26612</v>
      </c>
    </row>
    <row r="751" spans="1:8" s="153" customFormat="1" ht="12.75">
      <c r="A751" s="353" t="s">
        <v>1883</v>
      </c>
      <c r="B751" s="362">
        <v>2343.3609999999999</v>
      </c>
      <c r="C751" s="362">
        <v>2284.5</v>
      </c>
      <c r="D751" s="362">
        <v>2227.16</v>
      </c>
      <c r="E751" s="362">
        <v>1419.0475000000001</v>
      </c>
      <c r="F751" s="356">
        <v>27144.7</v>
      </c>
      <c r="G751" s="151"/>
      <c r="H751" s="179">
        <v>27144.7</v>
      </c>
    </row>
    <row r="752" spans="1:8" s="153" customFormat="1" ht="12.75">
      <c r="A752" s="349" t="s">
        <v>1884</v>
      </c>
      <c r="B752" s="363">
        <v>2414.2251999999999</v>
      </c>
      <c r="C752" s="363">
        <v>2353.7930000000001</v>
      </c>
      <c r="D752" s="363">
        <v>2294.625</v>
      </c>
      <c r="E752" s="363">
        <v>1461.69075</v>
      </c>
      <c r="F752" s="357">
        <v>27698</v>
      </c>
      <c r="G752" s="151"/>
      <c r="H752" s="179">
        <v>27698</v>
      </c>
    </row>
    <row r="753" spans="1:8" s="153" customFormat="1" ht="12.75">
      <c r="A753" s="353" t="s">
        <v>1885</v>
      </c>
      <c r="B753" s="362">
        <v>2485.0893999999998</v>
      </c>
      <c r="C753" s="362">
        <v>2423.0860000000002</v>
      </c>
      <c r="D753" s="362">
        <v>2362.09</v>
      </c>
      <c r="E753" s="362">
        <v>1504.3340000000001</v>
      </c>
      <c r="F753" s="356">
        <v>28252.400000000001</v>
      </c>
      <c r="G753" s="151"/>
      <c r="H753" s="179">
        <v>28252.400000000001</v>
      </c>
    </row>
    <row r="754" spans="1:8" s="153" customFormat="1" ht="12.75">
      <c r="A754" s="349" t="s">
        <v>1886</v>
      </c>
      <c r="B754" s="363">
        <v>2555.9535999999998</v>
      </c>
      <c r="C754" s="363">
        <v>2492.3790000000004</v>
      </c>
      <c r="D754" s="363">
        <v>2429.5549999999998</v>
      </c>
      <c r="E754" s="363">
        <v>1546.9772500000001</v>
      </c>
      <c r="F754" s="357">
        <v>28807</v>
      </c>
      <c r="G754" s="151"/>
      <c r="H754" s="179">
        <v>28807</v>
      </c>
    </row>
    <row r="755" spans="1:8" s="153" customFormat="1" ht="12.75">
      <c r="A755" s="353" t="s">
        <v>1887</v>
      </c>
      <c r="B755" s="362">
        <v>2626.8177999999998</v>
      </c>
      <c r="C755" s="362">
        <v>2561.6720000000005</v>
      </c>
      <c r="D755" s="362">
        <v>2497.02</v>
      </c>
      <c r="E755" s="362">
        <v>1589.6205</v>
      </c>
      <c r="F755" s="356">
        <v>29361.200000000001</v>
      </c>
      <c r="G755" s="151"/>
      <c r="H755" s="179">
        <v>29361.200000000001</v>
      </c>
    </row>
    <row r="756" spans="1:8" s="153" customFormat="1" ht="12.75">
      <c r="A756" s="349" t="s">
        <v>1888</v>
      </c>
      <c r="B756" s="363">
        <v>2697.6819999999998</v>
      </c>
      <c r="C756" s="363">
        <v>2630.9650000000001</v>
      </c>
      <c r="D756" s="363">
        <v>2564.4850000000001</v>
      </c>
      <c r="E756" s="363">
        <v>1632.2637500000001</v>
      </c>
      <c r="F756" s="357">
        <v>29866</v>
      </c>
      <c r="G756" s="151"/>
      <c r="H756" s="179">
        <v>29866</v>
      </c>
    </row>
    <row r="757" spans="1:8" s="153" customFormat="1" ht="12.75">
      <c r="A757" s="353" t="s">
        <v>1889</v>
      </c>
      <c r="B757" s="362">
        <v>2768.5461999999998</v>
      </c>
      <c r="C757" s="362">
        <v>2700.2580000000003</v>
      </c>
      <c r="D757" s="362">
        <v>2631.95</v>
      </c>
      <c r="E757" s="362">
        <v>1674.9070000000002</v>
      </c>
      <c r="F757" s="356">
        <v>30371.000000000004</v>
      </c>
      <c r="G757" s="151"/>
      <c r="H757" s="179">
        <v>30371.000000000004</v>
      </c>
    </row>
    <row r="758" spans="1:8" s="153" customFormat="1" ht="12.75">
      <c r="A758" s="349" t="s">
        <v>1890</v>
      </c>
      <c r="B758" s="363">
        <v>2839.4103999999998</v>
      </c>
      <c r="C758" s="363">
        <v>2769.5510000000004</v>
      </c>
      <c r="D758" s="363">
        <v>2699.415</v>
      </c>
      <c r="E758" s="363">
        <v>1717.55025</v>
      </c>
      <c r="F758" s="357">
        <v>30876</v>
      </c>
      <c r="G758" s="151"/>
      <c r="H758" s="179">
        <v>30876</v>
      </c>
    </row>
    <row r="759" spans="1:8" s="153" customFormat="1" ht="12.75">
      <c r="A759" s="353" t="s">
        <v>1891</v>
      </c>
      <c r="B759" s="362">
        <v>2910.2745999999997</v>
      </c>
      <c r="C759" s="362">
        <v>2838.8440000000001</v>
      </c>
      <c r="D759" s="362">
        <v>2766.88</v>
      </c>
      <c r="E759" s="362">
        <v>1760.1935000000001</v>
      </c>
      <c r="F759" s="356">
        <v>31380.800000000003</v>
      </c>
      <c r="G759" s="151"/>
      <c r="H759" s="179">
        <v>31380.800000000003</v>
      </c>
    </row>
    <row r="760" spans="1:8" s="153" customFormat="1" ht="12.75">
      <c r="A760" s="349" t="s">
        <v>1892</v>
      </c>
      <c r="B760" s="363">
        <v>2981.1387999999997</v>
      </c>
      <c r="C760" s="363">
        <v>2908.1370000000002</v>
      </c>
      <c r="D760" s="363">
        <v>2834.3450000000003</v>
      </c>
      <c r="E760" s="363">
        <v>1802.8367500000002</v>
      </c>
      <c r="F760" s="357">
        <v>32016</v>
      </c>
      <c r="G760" s="151"/>
      <c r="H760" s="179">
        <v>32016</v>
      </c>
    </row>
    <row r="761" spans="1:8" s="153" customFormat="1" ht="12.75">
      <c r="A761" s="353" t="s">
        <v>1893</v>
      </c>
      <c r="B761" s="362">
        <v>3052.0029999999997</v>
      </c>
      <c r="C761" s="362">
        <v>2977.43</v>
      </c>
      <c r="D761" s="362">
        <v>2901.81</v>
      </c>
      <c r="E761" s="362">
        <v>1845.48</v>
      </c>
      <c r="F761" s="356">
        <v>32650.200000000004</v>
      </c>
      <c r="G761" s="151"/>
      <c r="H761" s="179">
        <v>32650.200000000004</v>
      </c>
    </row>
    <row r="762" spans="1:8" s="153" customFormat="1" ht="12.75">
      <c r="A762" s="349" t="s">
        <v>1894</v>
      </c>
      <c r="B762" s="363">
        <v>3122.8671999999997</v>
      </c>
      <c r="C762" s="363">
        <v>3046.7230000000004</v>
      </c>
      <c r="D762" s="363">
        <v>2969.2750000000001</v>
      </c>
      <c r="E762" s="363">
        <v>1888.1232500000001</v>
      </c>
      <c r="F762" s="357">
        <v>33285</v>
      </c>
      <c r="G762" s="151"/>
      <c r="H762" s="179">
        <v>33285</v>
      </c>
    </row>
    <row r="763" spans="1:8" s="153" customFormat="1" ht="12.75">
      <c r="A763" s="353" t="s">
        <v>1895</v>
      </c>
      <c r="B763" s="362">
        <v>3193.7313999999997</v>
      </c>
      <c r="C763" s="362">
        <v>3116.0160000000005</v>
      </c>
      <c r="D763" s="362">
        <v>3036.74</v>
      </c>
      <c r="E763" s="362">
        <v>1930.7665000000002</v>
      </c>
      <c r="F763" s="356">
        <v>33918.5</v>
      </c>
      <c r="G763" s="151"/>
      <c r="H763" s="179">
        <v>33918.5</v>
      </c>
    </row>
    <row r="764" spans="1:8" customFormat="1" ht="12.75">
      <c r="H764" s="53"/>
    </row>
    <row r="765" spans="1:8" s="153" customFormat="1" ht="12.75">
      <c r="A765" s="353" t="s">
        <v>1896</v>
      </c>
      <c r="B765" s="362">
        <v>217</v>
      </c>
      <c r="C765" s="362">
        <v>206</v>
      </c>
      <c r="D765" s="362">
        <v>204</v>
      </c>
      <c r="E765" s="362">
        <v>139</v>
      </c>
      <c r="F765" s="356">
        <v>7478</v>
      </c>
      <c r="G765" s="151"/>
      <c r="H765" s="179">
        <v>7478</v>
      </c>
    </row>
    <row r="766" spans="1:8" s="153" customFormat="1" ht="12.75">
      <c r="A766" s="349" t="s">
        <v>1897</v>
      </c>
      <c r="B766" s="363">
        <v>288.29919999999998</v>
      </c>
      <c r="C766" s="363">
        <v>275.00300000000004</v>
      </c>
      <c r="D766" s="363">
        <v>270.67500000000001</v>
      </c>
      <c r="E766" s="363">
        <v>182.39324999999999</v>
      </c>
      <c r="F766" s="357">
        <v>8045</v>
      </c>
      <c r="G766" s="151"/>
      <c r="H766" s="179">
        <v>8045</v>
      </c>
    </row>
    <row r="767" spans="1:8" s="153" customFormat="1" ht="12.75">
      <c r="A767" s="353" t="s">
        <v>1898</v>
      </c>
      <c r="B767" s="362">
        <v>359.16340000000002</v>
      </c>
      <c r="C767" s="362">
        <v>344.29600000000005</v>
      </c>
      <c r="D767" s="362">
        <v>338.14</v>
      </c>
      <c r="E767" s="362">
        <v>225.03649999999999</v>
      </c>
      <c r="F767" s="356">
        <v>8611.9000000000015</v>
      </c>
      <c r="G767" s="151"/>
      <c r="H767" s="179">
        <v>8611.9000000000015</v>
      </c>
    </row>
    <row r="768" spans="1:8" s="153" customFormat="1" ht="12.75">
      <c r="A768" s="349" t="s">
        <v>1899</v>
      </c>
      <c r="B768" s="363">
        <v>430.02760000000001</v>
      </c>
      <c r="C768" s="363">
        <v>413.58900000000006</v>
      </c>
      <c r="D768" s="363">
        <v>405.60500000000002</v>
      </c>
      <c r="E768" s="363">
        <v>267.67975000000001</v>
      </c>
      <c r="F768" s="357">
        <v>9179</v>
      </c>
      <c r="G768" s="151"/>
      <c r="H768" s="179">
        <v>9179</v>
      </c>
    </row>
    <row r="769" spans="1:8" s="153" customFormat="1" ht="12.75">
      <c r="A769" s="353" t="s">
        <v>1900</v>
      </c>
      <c r="B769" s="362">
        <v>500.89179999999999</v>
      </c>
      <c r="C769" s="362">
        <v>482.88200000000006</v>
      </c>
      <c r="D769" s="362">
        <v>473.07</v>
      </c>
      <c r="E769" s="362">
        <v>310.32299999999998</v>
      </c>
      <c r="F769" s="356">
        <v>9746</v>
      </c>
      <c r="G769" s="151"/>
      <c r="H769" s="179">
        <v>9746</v>
      </c>
    </row>
    <row r="770" spans="1:8" s="153" customFormat="1" ht="12.75">
      <c r="A770" s="349" t="s">
        <v>1901</v>
      </c>
      <c r="B770" s="363">
        <v>571.75599999999997</v>
      </c>
      <c r="C770" s="363">
        <v>552.17499999999995</v>
      </c>
      <c r="D770" s="363">
        <v>540.53499999999997</v>
      </c>
      <c r="E770" s="363">
        <v>352.96625</v>
      </c>
      <c r="F770" s="357">
        <v>10525</v>
      </c>
      <c r="G770" s="151"/>
      <c r="H770" s="179">
        <v>10525</v>
      </c>
    </row>
    <row r="771" spans="1:8" s="153" customFormat="1" ht="12.75">
      <c r="A771" s="353" t="s">
        <v>1902</v>
      </c>
      <c r="B771" s="362">
        <v>642.62020000000007</v>
      </c>
      <c r="C771" s="362">
        <v>621.46800000000007</v>
      </c>
      <c r="D771" s="362">
        <v>608</v>
      </c>
      <c r="E771" s="362">
        <v>395.60950000000003</v>
      </c>
      <c r="F771" s="356">
        <v>11303.6</v>
      </c>
      <c r="G771" s="151"/>
      <c r="H771" s="179">
        <v>11303.6</v>
      </c>
    </row>
    <row r="772" spans="1:8" s="153" customFormat="1" ht="12.75">
      <c r="A772" s="349" t="s">
        <v>1903</v>
      </c>
      <c r="B772" s="363">
        <v>713.48440000000005</v>
      </c>
      <c r="C772" s="363">
        <v>690.76100000000008</v>
      </c>
      <c r="D772" s="363">
        <v>675.46500000000003</v>
      </c>
      <c r="E772" s="363">
        <v>438.25274999999999</v>
      </c>
      <c r="F772" s="357">
        <v>11892</v>
      </c>
      <c r="G772" s="151"/>
      <c r="H772" s="179">
        <v>11892</v>
      </c>
    </row>
    <row r="773" spans="1:8" s="153" customFormat="1" ht="12.75">
      <c r="A773" s="353" t="s">
        <v>1904</v>
      </c>
      <c r="B773" s="362">
        <v>784.34860000000003</v>
      </c>
      <c r="C773" s="362">
        <v>760.05400000000009</v>
      </c>
      <c r="D773" s="362">
        <v>742.93</v>
      </c>
      <c r="E773" s="362">
        <v>480.89600000000002</v>
      </c>
      <c r="F773" s="356">
        <v>12479.500000000002</v>
      </c>
      <c r="G773" s="151"/>
      <c r="H773" s="179">
        <v>12479.500000000002</v>
      </c>
    </row>
    <row r="774" spans="1:8" s="153" customFormat="1" ht="12.75">
      <c r="A774" s="349" t="s">
        <v>1905</v>
      </c>
      <c r="B774" s="363">
        <v>855.21280000000002</v>
      </c>
      <c r="C774" s="363">
        <v>829.34700000000009</v>
      </c>
      <c r="D774" s="363">
        <v>810.39499999999998</v>
      </c>
      <c r="E774" s="363">
        <v>523.53925000000004</v>
      </c>
      <c r="F774" s="357">
        <v>13402</v>
      </c>
      <c r="G774" s="151"/>
      <c r="H774" s="179">
        <v>13402</v>
      </c>
    </row>
    <row r="775" spans="1:8" s="153" customFormat="1" ht="12.75">
      <c r="A775" s="353" t="s">
        <v>1906</v>
      </c>
      <c r="B775" s="362">
        <v>926.077</v>
      </c>
      <c r="C775" s="362">
        <v>898.64</v>
      </c>
      <c r="D775" s="362">
        <v>877.86</v>
      </c>
      <c r="E775" s="362">
        <v>566.1825</v>
      </c>
      <c r="F775" s="356">
        <v>14324.2</v>
      </c>
      <c r="G775" s="151"/>
      <c r="H775" s="179">
        <v>14324.2</v>
      </c>
    </row>
    <row r="776" spans="1:8" s="153" customFormat="1" ht="12.75">
      <c r="A776" s="349" t="s">
        <v>1907</v>
      </c>
      <c r="B776" s="363">
        <v>996.94119999999998</v>
      </c>
      <c r="C776" s="363">
        <v>967.93300000000011</v>
      </c>
      <c r="D776" s="363">
        <v>945.32500000000005</v>
      </c>
      <c r="E776" s="363">
        <v>608.82574999999997</v>
      </c>
      <c r="F776" s="357">
        <v>14878</v>
      </c>
      <c r="G776" s="151"/>
      <c r="H776" s="179">
        <v>14878</v>
      </c>
    </row>
    <row r="777" spans="1:8" s="153" customFormat="1" ht="12.75">
      <c r="A777" s="353" t="s">
        <v>1908</v>
      </c>
      <c r="B777" s="362">
        <v>1067.8054</v>
      </c>
      <c r="C777" s="362">
        <v>1037.2260000000001</v>
      </c>
      <c r="D777" s="362">
        <v>1012.79</v>
      </c>
      <c r="E777" s="362">
        <v>651.46900000000005</v>
      </c>
      <c r="F777" s="356">
        <v>15428.6</v>
      </c>
      <c r="G777" s="151"/>
      <c r="H777" s="179">
        <v>15428.6</v>
      </c>
    </row>
    <row r="778" spans="1:8" s="153" customFormat="1" ht="12.75">
      <c r="A778" s="349" t="s">
        <v>1909</v>
      </c>
      <c r="B778" s="363">
        <v>1138.6695999999999</v>
      </c>
      <c r="C778" s="363">
        <v>1106.519</v>
      </c>
      <c r="D778" s="363">
        <v>1080.2550000000001</v>
      </c>
      <c r="E778" s="363">
        <v>694.11225000000002</v>
      </c>
      <c r="F778" s="357">
        <v>16195</v>
      </c>
      <c r="G778" s="151"/>
      <c r="H778" s="179">
        <v>16195</v>
      </c>
    </row>
    <row r="779" spans="1:8" s="153" customFormat="1" ht="12.75">
      <c r="A779" s="353" t="s">
        <v>1910</v>
      </c>
      <c r="B779" s="362">
        <v>1209.5337999999999</v>
      </c>
      <c r="C779" s="362">
        <v>1175.8120000000001</v>
      </c>
      <c r="D779" s="362">
        <v>1147.72</v>
      </c>
      <c r="E779" s="362">
        <v>736.75549999999998</v>
      </c>
      <c r="F779" s="356">
        <v>16960.900000000001</v>
      </c>
      <c r="G779" s="151"/>
      <c r="H779" s="179">
        <v>16960.900000000001</v>
      </c>
    </row>
    <row r="780" spans="1:8" s="153" customFormat="1" ht="12.75">
      <c r="A780" s="349" t="s">
        <v>1911</v>
      </c>
      <c r="B780" s="363">
        <v>1280.3979999999999</v>
      </c>
      <c r="C780" s="363">
        <v>1245.105</v>
      </c>
      <c r="D780" s="363">
        <v>1215.1849999999999</v>
      </c>
      <c r="E780" s="363">
        <v>779.39875000000006</v>
      </c>
      <c r="F780" s="357">
        <v>17556</v>
      </c>
      <c r="G780" s="151"/>
      <c r="H780" s="179">
        <v>17556</v>
      </c>
    </row>
    <row r="781" spans="1:8" s="153" customFormat="1" ht="12.75">
      <c r="A781" s="353" t="s">
        <v>1912</v>
      </c>
      <c r="B781" s="362">
        <v>1351.2621999999999</v>
      </c>
      <c r="C781" s="362">
        <v>1314.3980000000001</v>
      </c>
      <c r="D781" s="362">
        <v>1282.6500000000001</v>
      </c>
      <c r="E781" s="362">
        <v>822.04200000000003</v>
      </c>
      <c r="F781" s="356">
        <v>18150</v>
      </c>
      <c r="G781" s="151"/>
      <c r="H781" s="179">
        <v>18150</v>
      </c>
    </row>
    <row r="782" spans="1:8" s="153" customFormat="1" ht="12.75">
      <c r="A782" s="349" t="s">
        <v>1913</v>
      </c>
      <c r="B782" s="363">
        <v>1422.1263999999999</v>
      </c>
      <c r="C782" s="363">
        <v>1383.6910000000003</v>
      </c>
      <c r="D782" s="363">
        <v>1350.115</v>
      </c>
      <c r="E782" s="363">
        <v>864.68525</v>
      </c>
      <c r="F782" s="357">
        <v>18916</v>
      </c>
      <c r="G782" s="151"/>
      <c r="H782" s="179">
        <v>18916</v>
      </c>
    </row>
    <row r="783" spans="1:8" s="153" customFormat="1" ht="12.75">
      <c r="A783" s="353" t="s">
        <v>1914</v>
      </c>
      <c r="B783" s="362">
        <v>1492.9905999999999</v>
      </c>
      <c r="C783" s="362">
        <v>1452.9840000000002</v>
      </c>
      <c r="D783" s="362">
        <v>1417.58</v>
      </c>
      <c r="E783" s="362">
        <v>907.32850000000008</v>
      </c>
      <c r="F783" s="356">
        <v>19681.2</v>
      </c>
      <c r="G783" s="151"/>
      <c r="H783" s="179">
        <v>19681.2</v>
      </c>
    </row>
    <row r="784" spans="1:8" s="153" customFormat="1" ht="12.75">
      <c r="A784" s="349" t="s">
        <v>1915</v>
      </c>
      <c r="B784" s="363">
        <v>1563.8547999999998</v>
      </c>
      <c r="C784" s="363">
        <v>1522.277</v>
      </c>
      <c r="D784" s="363">
        <v>1485.0450000000001</v>
      </c>
      <c r="E784" s="363">
        <v>949.97175000000004</v>
      </c>
      <c r="F784" s="357">
        <v>21876</v>
      </c>
      <c r="G784" s="151"/>
      <c r="H784" s="179">
        <v>21876</v>
      </c>
    </row>
    <row r="785" spans="1:8" s="153" customFormat="1" ht="12.75">
      <c r="A785" s="353" t="s">
        <v>1916</v>
      </c>
      <c r="B785" s="362">
        <v>1634.7189999999998</v>
      </c>
      <c r="C785" s="362">
        <v>1591.57</v>
      </c>
      <c r="D785" s="362">
        <v>1552.51</v>
      </c>
      <c r="E785" s="362">
        <v>992.61500000000001</v>
      </c>
      <c r="F785" s="356">
        <v>24070.2</v>
      </c>
      <c r="G785" s="151"/>
      <c r="H785" s="179">
        <v>24070.2</v>
      </c>
    </row>
    <row r="786" spans="1:8" s="153" customFormat="1" ht="12.75">
      <c r="A786" s="349" t="s">
        <v>1917</v>
      </c>
      <c r="B786" s="363">
        <v>1705.5831999999998</v>
      </c>
      <c r="C786" s="363">
        <v>1660.8630000000003</v>
      </c>
      <c r="D786" s="363">
        <v>1619.9749999999999</v>
      </c>
      <c r="E786" s="363">
        <v>1035.2582500000001</v>
      </c>
      <c r="F786" s="357">
        <v>24623</v>
      </c>
      <c r="G786" s="151"/>
      <c r="H786" s="179">
        <v>24623</v>
      </c>
    </row>
    <row r="787" spans="1:8" s="153" customFormat="1" ht="12.75">
      <c r="A787" s="353" t="s">
        <v>1918</v>
      </c>
      <c r="B787" s="362">
        <v>1776.4473999999998</v>
      </c>
      <c r="C787" s="362">
        <v>1730.1560000000002</v>
      </c>
      <c r="D787" s="362">
        <v>1687.44</v>
      </c>
      <c r="E787" s="362">
        <v>1077.9014999999999</v>
      </c>
      <c r="F787" s="356">
        <v>25174.600000000002</v>
      </c>
      <c r="G787" s="151"/>
      <c r="H787" s="179">
        <v>25174.600000000002</v>
      </c>
    </row>
    <row r="788" spans="1:8" s="153" customFormat="1" ht="12.75">
      <c r="A788" s="349" t="s">
        <v>1919</v>
      </c>
      <c r="B788" s="363">
        <v>1847.3115999999998</v>
      </c>
      <c r="C788" s="363">
        <v>1799.4490000000001</v>
      </c>
      <c r="D788" s="363">
        <v>1754.905</v>
      </c>
      <c r="E788" s="363">
        <v>1120.54475</v>
      </c>
      <c r="F788" s="357">
        <v>25941</v>
      </c>
      <c r="G788" s="151"/>
      <c r="H788" s="179">
        <v>25941</v>
      </c>
    </row>
    <row r="789" spans="1:8" s="153" customFormat="1" ht="12.75">
      <c r="A789" s="353" t="s">
        <v>1920</v>
      </c>
      <c r="B789" s="362">
        <v>1918.1758</v>
      </c>
      <c r="C789" s="362">
        <v>1868.7420000000002</v>
      </c>
      <c r="D789" s="362">
        <v>1822.37</v>
      </c>
      <c r="E789" s="362">
        <v>1163.1880000000001</v>
      </c>
      <c r="F789" s="356">
        <v>26706.9</v>
      </c>
      <c r="G789" s="151"/>
      <c r="H789" s="179">
        <v>26706.9</v>
      </c>
    </row>
    <row r="790" spans="1:8" s="153" customFormat="1" ht="12.75">
      <c r="A790" s="349" t="s">
        <v>1921</v>
      </c>
      <c r="B790" s="363">
        <v>1989.04</v>
      </c>
      <c r="C790" s="363">
        <v>1938.0350000000001</v>
      </c>
      <c r="D790" s="363">
        <v>1889.835</v>
      </c>
      <c r="E790" s="363">
        <v>1205.83125</v>
      </c>
      <c r="F790" s="357">
        <v>27486</v>
      </c>
      <c r="G790" s="151"/>
      <c r="H790" s="179">
        <v>27486</v>
      </c>
    </row>
    <row r="791" spans="1:8" s="153" customFormat="1" ht="12.75">
      <c r="A791" s="353" t="s">
        <v>1922</v>
      </c>
      <c r="B791" s="362">
        <v>2059.9041999999999</v>
      </c>
      <c r="C791" s="362">
        <v>2007.3280000000002</v>
      </c>
      <c r="D791" s="362">
        <v>1957.3</v>
      </c>
      <c r="E791" s="362">
        <v>1248.4745</v>
      </c>
      <c r="F791" s="356">
        <v>28264.500000000004</v>
      </c>
      <c r="G791" s="151"/>
      <c r="H791" s="179">
        <v>28264.500000000004</v>
      </c>
    </row>
    <row r="792" spans="1:8" s="153" customFormat="1" ht="12.75">
      <c r="A792" s="349" t="s">
        <v>1923</v>
      </c>
      <c r="B792" s="363">
        <v>2130.7683999999999</v>
      </c>
      <c r="C792" s="363">
        <v>2076.6210000000001</v>
      </c>
      <c r="D792" s="363">
        <v>2024.7650000000001</v>
      </c>
      <c r="E792" s="363">
        <v>1291.1177500000001</v>
      </c>
      <c r="F792" s="357">
        <v>28853</v>
      </c>
      <c r="G792" s="151"/>
      <c r="H792" s="179">
        <v>28853</v>
      </c>
    </row>
    <row r="793" spans="1:8" s="153" customFormat="1" ht="12.75">
      <c r="A793" s="353" t="s">
        <v>1924</v>
      </c>
      <c r="B793" s="362">
        <v>2201.6325999999999</v>
      </c>
      <c r="C793" s="362">
        <v>2145.9140000000002</v>
      </c>
      <c r="D793" s="362">
        <v>2092.23</v>
      </c>
      <c r="E793" s="362">
        <v>1333.761</v>
      </c>
      <c r="F793" s="356">
        <v>29440.400000000001</v>
      </c>
      <c r="G793" s="151"/>
      <c r="H793" s="179">
        <v>29440.400000000001</v>
      </c>
    </row>
    <row r="794" spans="1:8" s="153" customFormat="1" ht="12.75">
      <c r="A794" s="349" t="s">
        <v>1925</v>
      </c>
      <c r="B794" s="363">
        <v>2272.4967999999999</v>
      </c>
      <c r="C794" s="363">
        <v>2215.2070000000003</v>
      </c>
      <c r="D794" s="363">
        <v>2159.6950000000002</v>
      </c>
      <c r="E794" s="363">
        <v>1376.40425</v>
      </c>
      <c r="F794" s="357">
        <v>30363</v>
      </c>
      <c r="G794" s="151"/>
      <c r="H794" s="179">
        <v>30363</v>
      </c>
    </row>
    <row r="795" spans="1:8" s="153" customFormat="1" ht="12.75">
      <c r="A795" s="353" t="s">
        <v>1926</v>
      </c>
      <c r="B795" s="362">
        <v>2343.3609999999999</v>
      </c>
      <c r="C795" s="362">
        <v>2284.5</v>
      </c>
      <c r="D795" s="362">
        <v>2227.16</v>
      </c>
      <c r="E795" s="362">
        <v>1419.0475000000001</v>
      </c>
      <c r="F795" s="356">
        <v>31285.100000000002</v>
      </c>
      <c r="G795" s="151"/>
      <c r="H795" s="179">
        <v>31285.100000000002</v>
      </c>
    </row>
    <row r="796" spans="1:8" s="153" customFormat="1" ht="12.75">
      <c r="A796" s="349" t="s">
        <v>1927</v>
      </c>
      <c r="B796" s="363">
        <v>2414.2251999999999</v>
      </c>
      <c r="C796" s="363">
        <v>2353.7930000000001</v>
      </c>
      <c r="D796" s="363">
        <v>2294.625</v>
      </c>
      <c r="E796" s="363">
        <v>1461.69075</v>
      </c>
      <c r="F796" s="357">
        <v>31838</v>
      </c>
      <c r="G796" s="151"/>
      <c r="H796" s="179">
        <v>31838</v>
      </c>
    </row>
    <row r="797" spans="1:8" s="153" customFormat="1" ht="12.75">
      <c r="A797" s="353" t="s">
        <v>1928</v>
      </c>
      <c r="B797" s="362">
        <v>2485.0893999999998</v>
      </c>
      <c r="C797" s="362">
        <v>2423.0860000000002</v>
      </c>
      <c r="D797" s="362">
        <v>2362.09</v>
      </c>
      <c r="E797" s="362">
        <v>1504.3340000000001</v>
      </c>
      <c r="F797" s="356">
        <v>32389.500000000004</v>
      </c>
      <c r="G797" s="151"/>
      <c r="H797" s="179">
        <v>32389.500000000004</v>
      </c>
    </row>
    <row r="798" spans="1:8" s="153" customFormat="1" ht="12.75">
      <c r="A798" s="349" t="s">
        <v>1929</v>
      </c>
      <c r="B798" s="363">
        <v>2555.9535999999998</v>
      </c>
      <c r="C798" s="363">
        <v>2492.3790000000004</v>
      </c>
      <c r="D798" s="363">
        <v>2429.5549999999998</v>
      </c>
      <c r="E798" s="363">
        <v>1546.9772500000001</v>
      </c>
      <c r="F798" s="357">
        <v>33156</v>
      </c>
      <c r="G798" s="151"/>
      <c r="H798" s="179">
        <v>33156</v>
      </c>
    </row>
    <row r="799" spans="1:8" s="153" customFormat="1" ht="12.75">
      <c r="A799" s="353" t="s">
        <v>1930</v>
      </c>
      <c r="B799" s="362">
        <v>2626.8177999999998</v>
      </c>
      <c r="C799" s="362">
        <v>2561.6720000000005</v>
      </c>
      <c r="D799" s="362">
        <v>2497.02</v>
      </c>
      <c r="E799" s="362">
        <v>1589.6205</v>
      </c>
      <c r="F799" s="356">
        <v>33921.800000000003</v>
      </c>
      <c r="G799" s="151"/>
      <c r="H799" s="179">
        <v>33921.800000000003</v>
      </c>
    </row>
    <row r="800" spans="1:8" s="153" customFormat="1" ht="12.75">
      <c r="A800" s="349" t="s">
        <v>1931</v>
      </c>
      <c r="B800" s="363">
        <v>2697.6819999999998</v>
      </c>
      <c r="C800" s="363">
        <v>2630.9650000000001</v>
      </c>
      <c r="D800" s="363">
        <v>2564.4850000000001</v>
      </c>
      <c r="E800" s="363">
        <v>1632.2637500000001</v>
      </c>
      <c r="F800" s="357">
        <v>34517</v>
      </c>
      <c r="G800" s="151"/>
      <c r="H800" s="179">
        <v>34517</v>
      </c>
    </row>
    <row r="801" spans="1:8" s="153" customFormat="1" ht="12.75">
      <c r="A801" s="353" t="s">
        <v>1932</v>
      </c>
      <c r="B801" s="362">
        <v>2768.5461999999998</v>
      </c>
      <c r="C801" s="362">
        <v>2700.2580000000003</v>
      </c>
      <c r="D801" s="362">
        <v>2631.95</v>
      </c>
      <c r="E801" s="362">
        <v>1674.9070000000002</v>
      </c>
      <c r="F801" s="356">
        <v>35110.9</v>
      </c>
      <c r="G801" s="151"/>
      <c r="H801" s="179">
        <v>35110.9</v>
      </c>
    </row>
    <row r="802" spans="1:8" s="153" customFormat="1" ht="12.75">
      <c r="A802" s="349" t="s">
        <v>1933</v>
      </c>
      <c r="B802" s="363">
        <v>2839.4103999999998</v>
      </c>
      <c r="C802" s="363">
        <v>2769.5510000000004</v>
      </c>
      <c r="D802" s="363">
        <v>2699.415</v>
      </c>
      <c r="E802" s="363">
        <v>1717.55025</v>
      </c>
      <c r="F802" s="357">
        <v>35706</v>
      </c>
      <c r="G802" s="151"/>
      <c r="H802" s="179">
        <v>35706</v>
      </c>
    </row>
    <row r="803" spans="1:8" s="153" customFormat="1" ht="12.75">
      <c r="A803" s="353" t="s">
        <v>1934</v>
      </c>
      <c r="B803" s="362">
        <v>2910.2745999999997</v>
      </c>
      <c r="C803" s="362">
        <v>2838.8440000000001</v>
      </c>
      <c r="D803" s="362">
        <v>2766.88</v>
      </c>
      <c r="E803" s="362">
        <v>1760.1935000000001</v>
      </c>
      <c r="F803" s="356">
        <v>36301.100000000006</v>
      </c>
      <c r="G803" s="151"/>
      <c r="H803" s="179">
        <v>36301.100000000006</v>
      </c>
    </row>
    <row r="804" spans="1:8" s="153" customFormat="1" ht="12.75">
      <c r="A804" s="349" t="s">
        <v>1935</v>
      </c>
      <c r="B804" s="363">
        <v>2981.1387999999997</v>
      </c>
      <c r="C804" s="363">
        <v>2908.1370000000002</v>
      </c>
      <c r="D804" s="363">
        <v>2834.3450000000003</v>
      </c>
      <c r="E804" s="363">
        <v>1802.8367500000002</v>
      </c>
      <c r="F804" s="357">
        <v>37066</v>
      </c>
      <c r="G804" s="151"/>
      <c r="H804" s="179">
        <v>37066</v>
      </c>
    </row>
    <row r="805" spans="1:8" s="153" customFormat="1" ht="12.75">
      <c r="A805" s="353" t="s">
        <v>1936</v>
      </c>
      <c r="B805" s="362">
        <v>3052.0029999999997</v>
      </c>
      <c r="C805" s="362">
        <v>2977.43</v>
      </c>
      <c r="D805" s="362">
        <v>2901.81</v>
      </c>
      <c r="E805" s="362">
        <v>1845.48</v>
      </c>
      <c r="F805" s="356">
        <v>37831.200000000004</v>
      </c>
      <c r="G805" s="151"/>
      <c r="H805" s="179">
        <v>37831.200000000004</v>
      </c>
    </row>
    <row r="806" spans="1:8" s="153" customFormat="1" ht="12.75">
      <c r="A806" s="349" t="s">
        <v>1937</v>
      </c>
      <c r="B806" s="363">
        <v>3122.8671999999997</v>
      </c>
      <c r="C806" s="363">
        <v>3046.7230000000004</v>
      </c>
      <c r="D806" s="363">
        <v>2969.2750000000001</v>
      </c>
      <c r="E806" s="363">
        <v>1888.1232500000001</v>
      </c>
      <c r="F806" s="357">
        <v>38597</v>
      </c>
      <c r="G806" s="151"/>
      <c r="H806" s="179">
        <v>38597</v>
      </c>
    </row>
    <row r="807" spans="1:8" s="153" customFormat="1" ht="12.75">
      <c r="A807" s="353" t="s">
        <v>1938</v>
      </c>
      <c r="B807" s="362">
        <v>3193.7313999999997</v>
      </c>
      <c r="C807" s="362">
        <v>3116.0160000000005</v>
      </c>
      <c r="D807" s="362">
        <v>3036.74</v>
      </c>
      <c r="E807" s="362">
        <v>1930.7665000000002</v>
      </c>
      <c r="F807" s="356">
        <v>39362.400000000001</v>
      </c>
      <c r="G807" s="151"/>
      <c r="H807" s="179">
        <v>39362.400000000001</v>
      </c>
    </row>
    <row r="808" spans="1:8" customFormat="1" ht="12.75">
      <c r="H808" s="53"/>
    </row>
    <row r="809" spans="1:8" s="153" customFormat="1" ht="12.75">
      <c r="A809" s="353" t="s">
        <v>1939</v>
      </c>
      <c r="B809" s="362">
        <v>371</v>
      </c>
      <c r="C809" s="362">
        <v>329</v>
      </c>
      <c r="D809" s="362">
        <v>285</v>
      </c>
      <c r="E809" s="362">
        <v>240</v>
      </c>
      <c r="F809" s="356">
        <v>11443</v>
      </c>
      <c r="G809" s="151"/>
      <c r="H809" s="179">
        <v>11443</v>
      </c>
    </row>
    <row r="810" spans="1:8" s="153" customFormat="1" ht="12.75">
      <c r="A810" s="349" t="s">
        <v>1940</v>
      </c>
      <c r="B810" s="363">
        <v>475.34500000000003</v>
      </c>
      <c r="C810" s="363">
        <v>417.005</v>
      </c>
      <c r="D810" s="363">
        <v>359.42</v>
      </c>
      <c r="E810" s="363">
        <v>305.65899999999999</v>
      </c>
      <c r="F810" s="357">
        <v>12518</v>
      </c>
      <c r="G810" s="151"/>
      <c r="H810" s="179">
        <v>12518</v>
      </c>
    </row>
    <row r="811" spans="1:8" s="153" customFormat="1" ht="12.75">
      <c r="A811" s="353" t="s">
        <v>1941</v>
      </c>
      <c r="B811" s="362">
        <v>578.82000000000005</v>
      </c>
      <c r="C811" s="362">
        <v>505.42</v>
      </c>
      <c r="D811" s="362">
        <v>432.74</v>
      </c>
      <c r="E811" s="362">
        <v>371.95800000000003</v>
      </c>
      <c r="F811" s="356">
        <v>13592.7</v>
      </c>
      <c r="G811" s="151"/>
      <c r="H811" s="179">
        <v>13592.7</v>
      </c>
    </row>
    <row r="812" spans="1:8" s="153" customFormat="1" ht="12.75">
      <c r="A812" s="349" t="s">
        <v>1942</v>
      </c>
      <c r="B812" s="363">
        <v>682.29499999999996</v>
      </c>
      <c r="C812" s="363">
        <v>593.83500000000004</v>
      </c>
      <c r="D812" s="363">
        <v>506.06</v>
      </c>
      <c r="E812" s="363">
        <v>438.25700000000006</v>
      </c>
      <c r="F812" s="357">
        <v>14668</v>
      </c>
      <c r="G812" s="151"/>
      <c r="H812" s="179">
        <v>14668</v>
      </c>
    </row>
    <row r="813" spans="1:8" s="153" customFormat="1" ht="12.75">
      <c r="A813" s="353" t="s">
        <v>1943</v>
      </c>
      <c r="B813" s="362">
        <v>785.77</v>
      </c>
      <c r="C813" s="362">
        <v>682.25</v>
      </c>
      <c r="D813" s="362">
        <v>579.38</v>
      </c>
      <c r="E813" s="362">
        <v>504.55600000000004</v>
      </c>
      <c r="F813" s="356">
        <v>15743.2</v>
      </c>
      <c r="G813" s="151"/>
      <c r="H813" s="179">
        <v>15743.2</v>
      </c>
    </row>
    <row r="814" spans="1:8" s="153" customFormat="1" ht="12.75">
      <c r="A814" s="349" t="s">
        <v>1944</v>
      </c>
      <c r="B814" s="363">
        <v>889.245</v>
      </c>
      <c r="C814" s="363">
        <v>770.66499999999996</v>
      </c>
      <c r="D814" s="363">
        <v>652.70000000000005</v>
      </c>
      <c r="E814" s="363">
        <v>570.85500000000002</v>
      </c>
      <c r="F814" s="357">
        <v>17133</v>
      </c>
      <c r="G814" s="151"/>
      <c r="H814" s="179">
        <v>17133</v>
      </c>
    </row>
    <row r="815" spans="1:8" s="153" customFormat="1" ht="12.75">
      <c r="A815" s="353" t="s">
        <v>1945</v>
      </c>
      <c r="B815" s="362">
        <v>992.72</v>
      </c>
      <c r="C815" s="362">
        <v>859.08</v>
      </c>
      <c r="D815" s="362">
        <v>726.02</v>
      </c>
      <c r="E815" s="362">
        <v>637.154</v>
      </c>
      <c r="F815" s="356">
        <v>18521.800000000003</v>
      </c>
      <c r="G815" s="151"/>
      <c r="H815" s="179">
        <v>18521.800000000003</v>
      </c>
    </row>
    <row r="816" spans="1:8" s="153" customFormat="1" ht="12.75">
      <c r="A816" s="349" t="s">
        <v>1946</v>
      </c>
      <c r="B816" s="363">
        <v>1096.1949999999999</v>
      </c>
      <c r="C816" s="363">
        <v>947.495</v>
      </c>
      <c r="D816" s="363">
        <v>799.34</v>
      </c>
      <c r="E816" s="363">
        <v>703.45300000000009</v>
      </c>
      <c r="F816" s="357">
        <v>19868</v>
      </c>
      <c r="G816" s="151"/>
      <c r="H816" s="179">
        <v>19868</v>
      </c>
    </row>
    <row r="817" spans="1:8" s="153" customFormat="1" ht="12.75">
      <c r="A817" s="353" t="s">
        <v>1947</v>
      </c>
      <c r="B817" s="362">
        <v>1199.67</v>
      </c>
      <c r="C817" s="362">
        <v>1035.9100000000001</v>
      </c>
      <c r="D817" s="362">
        <v>872.66</v>
      </c>
      <c r="E817" s="362">
        <v>769.75200000000007</v>
      </c>
      <c r="F817" s="356">
        <v>21213.5</v>
      </c>
      <c r="G817" s="151"/>
      <c r="H817" s="179">
        <v>21213.5</v>
      </c>
    </row>
    <row r="818" spans="1:8" s="153" customFormat="1" ht="12.75">
      <c r="A818" s="349" t="s">
        <v>1948</v>
      </c>
      <c r="B818" s="363">
        <v>1303.145</v>
      </c>
      <c r="C818" s="363">
        <v>1124.325</v>
      </c>
      <c r="D818" s="363">
        <v>945.98</v>
      </c>
      <c r="E818" s="363">
        <v>836.05100000000004</v>
      </c>
      <c r="F818" s="357">
        <v>22603</v>
      </c>
      <c r="G818" s="151"/>
      <c r="H818" s="179">
        <v>22603</v>
      </c>
    </row>
    <row r="819" spans="1:8" s="153" customFormat="1" ht="12.75">
      <c r="A819" s="353" t="s">
        <v>1949</v>
      </c>
      <c r="B819" s="362">
        <v>1406.62</v>
      </c>
      <c r="C819" s="362">
        <v>1212.74</v>
      </c>
      <c r="D819" s="362">
        <v>1019.3</v>
      </c>
      <c r="E819" s="362">
        <v>902.35</v>
      </c>
      <c r="F819" s="356">
        <v>23992.100000000002</v>
      </c>
      <c r="G819" s="151"/>
      <c r="H819" s="179">
        <v>23992.100000000002</v>
      </c>
    </row>
    <row r="820" spans="1:8" s="153" customFormat="1" ht="12.75">
      <c r="A820" s="349" t="s">
        <v>1950</v>
      </c>
      <c r="B820" s="363">
        <v>1510.095</v>
      </c>
      <c r="C820" s="363">
        <v>1301.155</v>
      </c>
      <c r="D820" s="363">
        <v>1092.6199999999999</v>
      </c>
      <c r="E820" s="363">
        <v>968.64900000000011</v>
      </c>
      <c r="F820" s="357">
        <v>25120</v>
      </c>
      <c r="G820" s="151"/>
      <c r="H820" s="179">
        <v>25120</v>
      </c>
    </row>
    <row r="821" spans="1:8" s="153" customFormat="1" ht="12.75">
      <c r="A821" s="353" t="s">
        <v>1951</v>
      </c>
      <c r="B821" s="362">
        <v>1613.57</v>
      </c>
      <c r="C821" s="362">
        <v>1389.57</v>
      </c>
      <c r="D821" s="362">
        <v>1165.94</v>
      </c>
      <c r="E821" s="362">
        <v>1034.9480000000001</v>
      </c>
      <c r="F821" s="356">
        <v>26247.100000000002</v>
      </c>
      <c r="G821" s="151"/>
      <c r="H821" s="179">
        <v>26247.100000000002</v>
      </c>
    </row>
    <row r="822" spans="1:8" s="153" customFormat="1" ht="12.75">
      <c r="A822" s="349" t="s">
        <v>1952</v>
      </c>
      <c r="B822" s="363">
        <v>1717.0450000000001</v>
      </c>
      <c r="C822" s="363">
        <v>1477.9849999999999</v>
      </c>
      <c r="D822" s="363">
        <v>1239.26</v>
      </c>
      <c r="E822" s="363">
        <v>1101.2470000000001</v>
      </c>
      <c r="F822" s="357">
        <v>27636</v>
      </c>
      <c r="G822" s="151"/>
      <c r="H822" s="179">
        <v>27636</v>
      </c>
    </row>
    <row r="823" spans="1:8" s="153" customFormat="1" ht="12.75">
      <c r="A823" s="353" t="s">
        <v>1953</v>
      </c>
      <c r="B823" s="362">
        <v>1820.52</v>
      </c>
      <c r="C823" s="362">
        <v>1566.4</v>
      </c>
      <c r="D823" s="362">
        <v>1312.58</v>
      </c>
      <c r="E823" s="362">
        <v>1167.5460000000003</v>
      </c>
      <c r="F823" s="356">
        <v>29024.600000000002</v>
      </c>
      <c r="G823" s="151"/>
      <c r="H823" s="179">
        <v>29024.600000000002</v>
      </c>
    </row>
    <row r="824" spans="1:8" s="153" customFormat="1" ht="12.75">
      <c r="A824" s="349" t="s">
        <v>1954</v>
      </c>
      <c r="B824" s="363">
        <v>1923.9949999999999</v>
      </c>
      <c r="C824" s="363">
        <v>1654.8150000000001</v>
      </c>
      <c r="D824" s="363">
        <v>1385.9</v>
      </c>
      <c r="E824" s="363">
        <v>1233.845</v>
      </c>
      <c r="F824" s="357">
        <v>30084</v>
      </c>
      <c r="G824" s="151"/>
      <c r="H824" s="179">
        <v>30084</v>
      </c>
    </row>
    <row r="825" spans="1:8" s="153" customFormat="1" ht="12.75">
      <c r="A825" s="353" t="s">
        <v>1955</v>
      </c>
      <c r="B825" s="362">
        <v>2027.47</v>
      </c>
      <c r="C825" s="362">
        <v>1743.23</v>
      </c>
      <c r="D825" s="362">
        <v>1459.22</v>
      </c>
      <c r="E825" s="362">
        <v>1300.1440000000002</v>
      </c>
      <c r="F825" s="356">
        <v>31142.100000000002</v>
      </c>
      <c r="G825" s="151"/>
      <c r="H825" s="179">
        <v>31142.100000000002</v>
      </c>
    </row>
    <row r="826" spans="1:8" s="153" customFormat="1" ht="12.75">
      <c r="A826" s="349" t="s">
        <v>1956</v>
      </c>
      <c r="B826" s="363">
        <v>2130.9450000000002</v>
      </c>
      <c r="C826" s="363">
        <v>1831.645</v>
      </c>
      <c r="D826" s="363">
        <v>1532.54</v>
      </c>
      <c r="E826" s="363">
        <v>1366.4430000000002</v>
      </c>
      <c r="F826" s="357">
        <v>32750</v>
      </c>
      <c r="G826" s="151"/>
      <c r="H826" s="179">
        <v>32750</v>
      </c>
    </row>
    <row r="827" spans="1:8" s="153" customFormat="1" ht="12.75">
      <c r="A827" s="353" t="s">
        <v>1957</v>
      </c>
      <c r="B827" s="362">
        <v>2234.42</v>
      </c>
      <c r="C827" s="362">
        <v>1920.06</v>
      </c>
      <c r="D827" s="362">
        <v>1605.86</v>
      </c>
      <c r="E827" s="362">
        <v>1432.7420000000002</v>
      </c>
      <c r="F827" s="356">
        <v>34357.4</v>
      </c>
      <c r="G827" s="151"/>
      <c r="H827" s="179">
        <v>34357.4</v>
      </c>
    </row>
    <row r="828" spans="1:8" s="153" customFormat="1" ht="12.75">
      <c r="A828" s="349" t="s">
        <v>1958</v>
      </c>
      <c r="B828" s="363">
        <v>2337.895</v>
      </c>
      <c r="C828" s="363">
        <v>2008.4749999999999</v>
      </c>
      <c r="D828" s="363">
        <v>1679.18</v>
      </c>
      <c r="E828" s="363">
        <v>1499.0410000000002</v>
      </c>
      <c r="F828" s="357">
        <v>37046</v>
      </c>
      <c r="G828" s="151"/>
      <c r="H828" s="179">
        <v>37046</v>
      </c>
    </row>
    <row r="829" spans="1:8" s="153" customFormat="1" ht="12.75">
      <c r="A829" s="353" t="s">
        <v>1959</v>
      </c>
      <c r="B829" s="362">
        <v>2441.37</v>
      </c>
      <c r="C829" s="362">
        <v>2096.89</v>
      </c>
      <c r="D829" s="362">
        <v>1752.5</v>
      </c>
      <c r="E829" s="362">
        <v>1565.34</v>
      </c>
      <c r="F829" s="356">
        <v>39735.300000000003</v>
      </c>
      <c r="G829" s="151"/>
      <c r="H829" s="179">
        <v>39735.300000000003</v>
      </c>
    </row>
    <row r="830" spans="1:8" s="153" customFormat="1" ht="12.75">
      <c r="A830" s="349" t="s">
        <v>1960</v>
      </c>
      <c r="B830" s="363">
        <v>2544.8449999999998</v>
      </c>
      <c r="C830" s="363">
        <v>2185.3049999999998</v>
      </c>
      <c r="D830" s="363">
        <v>1825.82</v>
      </c>
      <c r="E830" s="363">
        <v>1631.6390000000001</v>
      </c>
      <c r="F830" s="357">
        <v>40863</v>
      </c>
      <c r="G830" s="151"/>
      <c r="H830" s="179">
        <v>40863</v>
      </c>
    </row>
    <row r="831" spans="1:8" s="153" customFormat="1" ht="12.75">
      <c r="A831" s="353" t="s">
        <v>1961</v>
      </c>
      <c r="B831" s="362">
        <v>2648.32</v>
      </c>
      <c r="C831" s="362">
        <v>2273.7199999999998</v>
      </c>
      <c r="D831" s="362">
        <v>1899.14</v>
      </c>
      <c r="E831" s="362">
        <v>1697.9380000000001</v>
      </c>
      <c r="F831" s="356">
        <v>41990.3</v>
      </c>
      <c r="G831" s="151"/>
      <c r="H831" s="179">
        <v>41990.3</v>
      </c>
    </row>
    <row r="832" spans="1:8" s="153" customFormat="1" ht="12.75">
      <c r="A832" s="349" t="s">
        <v>1962</v>
      </c>
      <c r="B832" s="363">
        <v>2751.7949999999996</v>
      </c>
      <c r="C832" s="363">
        <v>2362.1350000000002</v>
      </c>
      <c r="D832" s="363">
        <v>1972.46</v>
      </c>
      <c r="E832" s="363">
        <v>1764.2370000000001</v>
      </c>
      <c r="F832" s="357">
        <v>43346</v>
      </c>
      <c r="G832" s="151"/>
      <c r="H832" s="179">
        <v>43346</v>
      </c>
    </row>
    <row r="833" spans="1:8" s="153" customFormat="1" ht="12.75">
      <c r="A833" s="353" t="s">
        <v>1963</v>
      </c>
      <c r="B833" s="362">
        <v>2855.27</v>
      </c>
      <c r="C833" s="362">
        <v>2450.5500000000002</v>
      </c>
      <c r="D833" s="362">
        <v>2045.78</v>
      </c>
      <c r="E833" s="362">
        <v>1830.5360000000001</v>
      </c>
      <c r="F833" s="356">
        <v>44701.8</v>
      </c>
      <c r="G833" s="151"/>
      <c r="H833" s="179">
        <v>44701.8</v>
      </c>
    </row>
    <row r="834" spans="1:8" s="153" customFormat="1" ht="12.75">
      <c r="A834" s="349" t="s">
        <v>1964</v>
      </c>
      <c r="B834" s="363">
        <v>2958.7449999999999</v>
      </c>
      <c r="C834" s="363">
        <v>2538.9650000000001</v>
      </c>
      <c r="D834" s="363">
        <v>2119.1</v>
      </c>
      <c r="E834" s="363">
        <v>1896.835</v>
      </c>
      <c r="F834" s="357">
        <v>46091</v>
      </c>
      <c r="G834" s="151"/>
      <c r="H834" s="179">
        <v>46091</v>
      </c>
    </row>
    <row r="835" spans="1:8" s="153" customFormat="1" ht="12.75">
      <c r="A835" s="353" t="s">
        <v>1965</v>
      </c>
      <c r="B835" s="362">
        <v>3062.22</v>
      </c>
      <c r="C835" s="362">
        <v>2627.38</v>
      </c>
      <c r="D835" s="362">
        <v>2192.42</v>
      </c>
      <c r="E835" s="362">
        <v>1963.134</v>
      </c>
      <c r="F835" s="356">
        <v>47480.4</v>
      </c>
      <c r="G835" s="151"/>
      <c r="H835" s="179">
        <v>47480.4</v>
      </c>
    </row>
    <row r="836" spans="1:8" s="153" customFormat="1" ht="12.75">
      <c r="A836" s="349" t="s">
        <v>1966</v>
      </c>
      <c r="B836" s="363">
        <v>3165.6949999999997</v>
      </c>
      <c r="C836" s="363">
        <v>2715.7950000000005</v>
      </c>
      <c r="D836" s="363">
        <v>2265.7399999999998</v>
      </c>
      <c r="E836" s="363">
        <v>2029.433</v>
      </c>
      <c r="F836" s="357">
        <v>48826</v>
      </c>
      <c r="G836" s="151"/>
      <c r="H836" s="179">
        <v>48826</v>
      </c>
    </row>
    <row r="837" spans="1:8" s="153" customFormat="1" ht="12.75">
      <c r="A837" s="353" t="s">
        <v>1967</v>
      </c>
      <c r="B837" s="362">
        <v>3269.17</v>
      </c>
      <c r="C837" s="362">
        <v>2804.21</v>
      </c>
      <c r="D837" s="362">
        <v>2339.06</v>
      </c>
      <c r="E837" s="362">
        <v>2095.7320000000004</v>
      </c>
      <c r="F837" s="356">
        <v>50172.100000000006</v>
      </c>
      <c r="G837" s="151"/>
      <c r="H837" s="179">
        <v>50172.100000000006</v>
      </c>
    </row>
    <row r="838" spans="1:8" s="153" customFormat="1" ht="12.75">
      <c r="A838" s="349" t="s">
        <v>1968</v>
      </c>
      <c r="B838" s="363">
        <v>3372.6449999999995</v>
      </c>
      <c r="C838" s="363">
        <v>2892.6250000000005</v>
      </c>
      <c r="D838" s="363">
        <v>2412.38</v>
      </c>
      <c r="E838" s="363">
        <v>2162.0310000000004</v>
      </c>
      <c r="F838" s="357">
        <v>51727</v>
      </c>
      <c r="G838" s="151"/>
      <c r="H838" s="179">
        <v>51727</v>
      </c>
    </row>
    <row r="839" spans="1:8" s="153" customFormat="1" ht="12.75">
      <c r="A839" s="353" t="s">
        <v>1969</v>
      </c>
      <c r="B839" s="362">
        <v>3476.12</v>
      </c>
      <c r="C839" s="362">
        <v>2981.04</v>
      </c>
      <c r="D839" s="362">
        <v>2485.6999999999998</v>
      </c>
      <c r="E839" s="362">
        <v>2228.33</v>
      </c>
      <c r="F839" s="356">
        <v>53280.700000000004</v>
      </c>
      <c r="G839" s="151"/>
      <c r="H839" s="179">
        <v>53280.700000000004</v>
      </c>
    </row>
    <row r="840" spans="1:8" s="153" customFormat="1" ht="12.75">
      <c r="A840" s="349" t="s">
        <v>1970</v>
      </c>
      <c r="B840" s="363">
        <v>3579.5949999999998</v>
      </c>
      <c r="C840" s="363">
        <v>3069.4550000000004</v>
      </c>
      <c r="D840" s="363">
        <v>2559.02</v>
      </c>
      <c r="E840" s="363">
        <v>2294.6290000000004</v>
      </c>
      <c r="F840" s="357">
        <v>54244</v>
      </c>
      <c r="G840" s="151"/>
      <c r="H840" s="179">
        <v>54244</v>
      </c>
    </row>
    <row r="841" spans="1:8" s="153" customFormat="1" ht="12.75">
      <c r="A841" s="353" t="s">
        <v>1971</v>
      </c>
      <c r="B841" s="362">
        <v>3683.07</v>
      </c>
      <c r="C841" s="362">
        <v>3157.87</v>
      </c>
      <c r="D841" s="362">
        <v>2632.34</v>
      </c>
      <c r="E841" s="362">
        <v>2360.9280000000003</v>
      </c>
      <c r="F841" s="356">
        <v>55205.700000000004</v>
      </c>
      <c r="G841" s="151"/>
      <c r="H841" s="179">
        <v>55205.700000000004</v>
      </c>
    </row>
    <row r="842" spans="1:8" s="153" customFormat="1" ht="12.75">
      <c r="A842" s="349" t="s">
        <v>1972</v>
      </c>
      <c r="B842" s="363">
        <v>3786.5449999999996</v>
      </c>
      <c r="C842" s="363">
        <v>3246.2850000000003</v>
      </c>
      <c r="D842" s="363">
        <v>2705.66</v>
      </c>
      <c r="E842" s="363">
        <v>2427.2270000000003</v>
      </c>
      <c r="F842" s="357">
        <v>56562</v>
      </c>
      <c r="G842" s="151"/>
      <c r="H842" s="179">
        <v>56562</v>
      </c>
    </row>
    <row r="843" spans="1:8" s="153" customFormat="1" ht="12.75">
      <c r="A843" s="353" t="s">
        <v>1973</v>
      </c>
      <c r="B843" s="362">
        <v>3890.02</v>
      </c>
      <c r="C843" s="362">
        <v>3334.7</v>
      </c>
      <c r="D843" s="362">
        <v>2778.98</v>
      </c>
      <c r="E843" s="362">
        <v>2493.5260000000003</v>
      </c>
      <c r="F843" s="356">
        <v>57917.200000000004</v>
      </c>
      <c r="G843" s="151"/>
      <c r="H843" s="179">
        <v>57917.200000000004</v>
      </c>
    </row>
    <row r="844" spans="1:8" s="153" customFormat="1" ht="12.75">
      <c r="A844" s="349" t="s">
        <v>1974</v>
      </c>
      <c r="B844" s="363">
        <v>3993.4949999999999</v>
      </c>
      <c r="C844" s="363">
        <v>3423.1150000000002</v>
      </c>
      <c r="D844" s="363">
        <v>2852.3</v>
      </c>
      <c r="E844" s="363">
        <v>2559.8249999999998</v>
      </c>
      <c r="F844" s="357">
        <v>59009</v>
      </c>
      <c r="G844" s="151"/>
      <c r="H844" s="179">
        <v>59009</v>
      </c>
    </row>
    <row r="845" spans="1:8" s="153" customFormat="1" ht="12.75">
      <c r="A845" s="353" t="s">
        <v>1975</v>
      </c>
      <c r="B845" s="362">
        <v>4096.97</v>
      </c>
      <c r="C845" s="362">
        <v>3511.53</v>
      </c>
      <c r="D845" s="362">
        <v>2925.62</v>
      </c>
      <c r="E845" s="362">
        <v>2626.1240000000003</v>
      </c>
      <c r="F845" s="356">
        <v>60100.700000000004</v>
      </c>
      <c r="G845" s="151"/>
      <c r="H845" s="179">
        <v>60100.700000000004</v>
      </c>
    </row>
    <row r="846" spans="1:8" s="153" customFormat="1" ht="12.75">
      <c r="A846" s="349" t="s">
        <v>1976</v>
      </c>
      <c r="B846" s="363">
        <v>4200.4449999999997</v>
      </c>
      <c r="C846" s="363">
        <v>3599.9450000000002</v>
      </c>
      <c r="D846" s="363">
        <v>2998.94</v>
      </c>
      <c r="E846" s="363">
        <v>2692.4230000000002</v>
      </c>
      <c r="F846" s="357">
        <v>61193</v>
      </c>
      <c r="G846" s="151"/>
      <c r="H846" s="179">
        <v>61193</v>
      </c>
    </row>
    <row r="847" spans="1:8" s="153" customFormat="1" ht="12.75">
      <c r="A847" s="353" t="s">
        <v>1977</v>
      </c>
      <c r="B847" s="362">
        <v>4303.92</v>
      </c>
      <c r="C847" s="362">
        <v>3688.36</v>
      </c>
      <c r="D847" s="362">
        <v>3072.26</v>
      </c>
      <c r="E847" s="362">
        <v>2758.7220000000002</v>
      </c>
      <c r="F847" s="356">
        <v>62285.3</v>
      </c>
      <c r="G847" s="151"/>
      <c r="H847" s="179">
        <v>62285.3</v>
      </c>
    </row>
    <row r="848" spans="1:8" s="153" customFormat="1" ht="12.75">
      <c r="A848" s="349" t="s">
        <v>1978</v>
      </c>
      <c r="B848" s="363">
        <v>4407.3949999999995</v>
      </c>
      <c r="C848" s="363">
        <v>3776.7750000000005</v>
      </c>
      <c r="D848" s="363">
        <v>3145.58</v>
      </c>
      <c r="E848" s="363">
        <v>2825.0210000000002</v>
      </c>
      <c r="F848" s="357">
        <v>63893</v>
      </c>
      <c r="G848" s="151"/>
      <c r="H848" s="179">
        <v>63893</v>
      </c>
    </row>
    <row r="849" spans="1:8" s="153" customFormat="1" ht="12.75">
      <c r="A849" s="353" t="s">
        <v>1979</v>
      </c>
      <c r="B849" s="362">
        <v>4510.87</v>
      </c>
      <c r="C849" s="362">
        <v>3865.19</v>
      </c>
      <c r="D849" s="362">
        <v>3218.9</v>
      </c>
      <c r="E849" s="362">
        <v>2891.32</v>
      </c>
      <c r="F849" s="356">
        <v>65500.600000000006</v>
      </c>
      <c r="G849" s="151"/>
      <c r="H849" s="179">
        <v>65500.600000000006</v>
      </c>
    </row>
    <row r="850" spans="1:8" s="153" customFormat="1" ht="12.75">
      <c r="A850" s="349" t="s">
        <v>1980</v>
      </c>
      <c r="B850" s="363">
        <v>4614.3449999999993</v>
      </c>
      <c r="C850" s="363">
        <v>3953.6050000000005</v>
      </c>
      <c r="D850" s="363">
        <v>3292.22</v>
      </c>
      <c r="E850" s="363">
        <v>2957.6190000000006</v>
      </c>
      <c r="F850" s="357">
        <v>67109</v>
      </c>
      <c r="G850" s="151"/>
      <c r="H850" s="179">
        <v>67109</v>
      </c>
    </row>
    <row r="851" spans="1:8" s="153" customFormat="1" ht="12.75">
      <c r="A851" s="353" t="s">
        <v>1981</v>
      </c>
      <c r="B851" s="362">
        <v>4717.82</v>
      </c>
      <c r="C851" s="362">
        <v>4042.02</v>
      </c>
      <c r="D851" s="362">
        <v>3365.54</v>
      </c>
      <c r="E851" s="362">
        <v>3023.9180000000006</v>
      </c>
      <c r="F851" s="356">
        <v>68715.900000000009</v>
      </c>
      <c r="G851" s="151"/>
      <c r="H851" s="179">
        <v>68715.900000000009</v>
      </c>
    </row>
    <row r="852" spans="1:8" customFormat="1" ht="13.5" thickBot="1">
      <c r="H852" s="53"/>
    </row>
    <row r="853" spans="1:8" s="153" customFormat="1" ht="12.75">
      <c r="A853" s="364" t="s">
        <v>1982</v>
      </c>
      <c r="B853" s="365">
        <v>451</v>
      </c>
      <c r="C853" s="365">
        <v>411</v>
      </c>
      <c r="D853" s="365">
        <v>371</v>
      </c>
      <c r="E853" s="365">
        <v>293</v>
      </c>
      <c r="F853" s="366">
        <v>12018</v>
      </c>
      <c r="G853" s="151"/>
      <c r="H853" s="179">
        <v>12018</v>
      </c>
    </row>
    <row r="854" spans="1:8" s="153" customFormat="1" ht="12.75">
      <c r="A854" s="349" t="s">
        <v>1983</v>
      </c>
      <c r="B854" s="363">
        <v>574.57000000000005</v>
      </c>
      <c r="C854" s="363">
        <v>521</v>
      </c>
      <c r="D854" s="363">
        <v>467.27529999999996</v>
      </c>
      <c r="E854" s="363">
        <v>375.55500000000001</v>
      </c>
      <c r="F854" s="357">
        <v>13484</v>
      </c>
      <c r="G854" s="151"/>
      <c r="H854" s="179">
        <v>13484</v>
      </c>
    </row>
    <row r="855" spans="1:8" s="153" customFormat="1" ht="12.75">
      <c r="A855" s="353" t="s">
        <v>1984</v>
      </c>
      <c r="B855" s="362">
        <v>699.43499999999995</v>
      </c>
      <c r="C855" s="362">
        <v>631.34</v>
      </c>
      <c r="D855" s="362">
        <v>563.0933</v>
      </c>
      <c r="E855" s="362">
        <v>458.98</v>
      </c>
      <c r="F855" s="356">
        <v>14950</v>
      </c>
      <c r="G855" s="151"/>
      <c r="H855" s="179">
        <v>14950</v>
      </c>
    </row>
    <row r="856" spans="1:8" s="153" customFormat="1" ht="12.75">
      <c r="A856" s="349" t="s">
        <v>1985</v>
      </c>
      <c r="B856" s="363">
        <v>824.3</v>
      </c>
      <c r="C856" s="363">
        <v>741.68</v>
      </c>
      <c r="D856" s="363">
        <v>658.91129999999998</v>
      </c>
      <c r="E856" s="363">
        <v>542.40499999999997</v>
      </c>
      <c r="F856" s="357">
        <v>16416</v>
      </c>
      <c r="G856" s="151"/>
      <c r="H856" s="179">
        <v>16416</v>
      </c>
    </row>
    <row r="857" spans="1:8" s="153" customFormat="1" ht="12.75">
      <c r="A857" s="353" t="s">
        <v>1986</v>
      </c>
      <c r="B857" s="362">
        <v>949.16499999999996</v>
      </c>
      <c r="C857" s="362">
        <v>852.02</v>
      </c>
      <c r="D857" s="362">
        <v>754.72929999999997</v>
      </c>
      <c r="E857" s="362">
        <v>625.83000000000004</v>
      </c>
      <c r="F857" s="356">
        <v>17881.600000000002</v>
      </c>
      <c r="G857" s="151"/>
      <c r="H857" s="179">
        <v>17881.600000000002</v>
      </c>
    </row>
    <row r="858" spans="1:8" s="153" customFormat="1" ht="12.75">
      <c r="A858" s="349" t="s">
        <v>1987</v>
      </c>
      <c r="B858" s="363">
        <v>1074.03</v>
      </c>
      <c r="C858" s="363">
        <v>962.36</v>
      </c>
      <c r="D858" s="363">
        <v>850.54729999999995</v>
      </c>
      <c r="E858" s="363">
        <v>709.255</v>
      </c>
      <c r="F858" s="357">
        <v>19316</v>
      </c>
      <c r="G858" s="151"/>
      <c r="H858" s="179">
        <v>19316</v>
      </c>
    </row>
    <row r="859" spans="1:8" s="153" customFormat="1" ht="12.75">
      <c r="A859" s="353" t="s">
        <v>1988</v>
      </c>
      <c r="B859" s="362">
        <v>1198.895</v>
      </c>
      <c r="C859" s="362">
        <v>1072.7</v>
      </c>
      <c r="D859" s="362">
        <v>946.36529999999993</v>
      </c>
      <c r="E859" s="362">
        <v>792.68</v>
      </c>
      <c r="F859" s="356">
        <v>20749.300000000003</v>
      </c>
      <c r="G859" s="151"/>
      <c r="H859" s="179">
        <v>20749.300000000003</v>
      </c>
    </row>
    <row r="860" spans="1:8" s="153" customFormat="1" ht="12.75">
      <c r="A860" s="349" t="s">
        <v>1989</v>
      </c>
      <c r="B860" s="363">
        <v>1323.76</v>
      </c>
      <c r="C860" s="363">
        <v>1183.04</v>
      </c>
      <c r="D860" s="363">
        <v>1042.1832999999999</v>
      </c>
      <c r="E860" s="363">
        <v>876.10500000000002</v>
      </c>
      <c r="F860" s="357">
        <v>22363</v>
      </c>
      <c r="G860" s="151"/>
      <c r="H860" s="179">
        <v>22363</v>
      </c>
    </row>
    <row r="861" spans="1:8" s="153" customFormat="1" ht="12.75">
      <c r="A861" s="353" t="s">
        <v>1990</v>
      </c>
      <c r="B861" s="362">
        <v>1448.625</v>
      </c>
      <c r="C861" s="362">
        <v>1293.3800000000001</v>
      </c>
      <c r="D861" s="362">
        <v>1138.0012999999999</v>
      </c>
      <c r="E861" s="362">
        <v>959.53</v>
      </c>
      <c r="F861" s="356">
        <v>23975.600000000002</v>
      </c>
      <c r="G861" s="151"/>
      <c r="H861" s="179">
        <v>23975.600000000002</v>
      </c>
    </row>
    <row r="862" spans="1:8" s="153" customFormat="1" ht="12.75">
      <c r="A862" s="349" t="s">
        <v>1991</v>
      </c>
      <c r="B862" s="363">
        <v>1573.49</v>
      </c>
      <c r="C862" s="363">
        <v>1403.72</v>
      </c>
      <c r="D862" s="363">
        <v>1233.8192999999999</v>
      </c>
      <c r="E862" s="363">
        <v>1042.9549999999999</v>
      </c>
      <c r="F862" s="357">
        <v>25494</v>
      </c>
      <c r="G862" s="151"/>
      <c r="H862" s="179">
        <v>25494</v>
      </c>
    </row>
    <row r="863" spans="1:8" s="153" customFormat="1" ht="12.75">
      <c r="A863" s="353" t="s">
        <v>1992</v>
      </c>
      <c r="B863" s="362">
        <v>1698.355</v>
      </c>
      <c r="C863" s="362">
        <v>1514.06</v>
      </c>
      <c r="D863" s="362">
        <v>1329.6372999999999</v>
      </c>
      <c r="E863" s="362">
        <v>1126.3800000000001</v>
      </c>
      <c r="F863" s="356">
        <v>27010.500000000004</v>
      </c>
      <c r="G863" s="151"/>
      <c r="H863" s="179">
        <v>27010.500000000004</v>
      </c>
    </row>
    <row r="864" spans="1:8" s="153" customFormat="1" ht="12.75">
      <c r="A864" s="349" t="s">
        <v>1993</v>
      </c>
      <c r="B864" s="363">
        <v>1823.22</v>
      </c>
      <c r="C864" s="363">
        <v>1624.4</v>
      </c>
      <c r="D864" s="363">
        <v>1425.4553000000001</v>
      </c>
      <c r="E864" s="363">
        <v>1209.8050000000001</v>
      </c>
      <c r="F864" s="357">
        <v>28353</v>
      </c>
      <c r="G864" s="151"/>
      <c r="H864" s="179">
        <v>28353</v>
      </c>
    </row>
    <row r="865" spans="1:8" s="153" customFormat="1" ht="12.75">
      <c r="A865" s="353" t="s">
        <v>1994</v>
      </c>
      <c r="B865" s="362">
        <v>1948.085</v>
      </c>
      <c r="C865" s="362">
        <v>1734.74</v>
      </c>
      <c r="D865" s="362">
        <v>1521.2733000000001</v>
      </c>
      <c r="E865" s="362">
        <v>1293.23</v>
      </c>
      <c r="F865" s="356">
        <v>29694.500000000004</v>
      </c>
      <c r="G865" s="151"/>
      <c r="H865" s="179">
        <v>29694.500000000004</v>
      </c>
    </row>
    <row r="866" spans="1:8" s="153" customFormat="1" ht="12.75">
      <c r="A866" s="349" t="s">
        <v>1995</v>
      </c>
      <c r="B866" s="363">
        <v>2072.9499999999998</v>
      </c>
      <c r="C866" s="363">
        <v>1845.08</v>
      </c>
      <c r="D866" s="363">
        <v>1617.0913</v>
      </c>
      <c r="E866" s="363">
        <v>1376.655</v>
      </c>
      <c r="F866" s="357">
        <v>31192</v>
      </c>
      <c r="G866" s="151"/>
      <c r="H866" s="179">
        <v>31192</v>
      </c>
    </row>
    <row r="867" spans="1:8" s="153" customFormat="1" ht="12.75">
      <c r="A867" s="353" t="s">
        <v>1996</v>
      </c>
      <c r="B867" s="362">
        <v>2197.8150000000001</v>
      </c>
      <c r="C867" s="362">
        <v>1955.42</v>
      </c>
      <c r="D867" s="362">
        <v>1712.9093</v>
      </c>
      <c r="E867" s="362">
        <v>1460.08</v>
      </c>
      <c r="F867" s="356">
        <v>32687.600000000002</v>
      </c>
      <c r="G867" s="151"/>
      <c r="H867" s="179">
        <v>32687.600000000002</v>
      </c>
    </row>
    <row r="868" spans="1:8" s="153" customFormat="1" ht="12.75">
      <c r="A868" s="349" t="s">
        <v>1997</v>
      </c>
      <c r="B868" s="363">
        <v>2322.6799999999998</v>
      </c>
      <c r="C868" s="363">
        <v>2065.7600000000002</v>
      </c>
      <c r="D868" s="363">
        <v>1808.7273</v>
      </c>
      <c r="E868" s="363">
        <v>1543.5050000000001</v>
      </c>
      <c r="F868" s="357">
        <v>34034</v>
      </c>
      <c r="G868" s="151"/>
      <c r="H868" s="179">
        <v>34034</v>
      </c>
    </row>
    <row r="869" spans="1:8" s="153" customFormat="1" ht="12.75">
      <c r="A869" s="353" t="s">
        <v>1998</v>
      </c>
      <c r="B869" s="362">
        <v>2447.5450000000001</v>
      </c>
      <c r="C869" s="362">
        <v>2176.1</v>
      </c>
      <c r="D869" s="362">
        <v>1904.5453</v>
      </c>
      <c r="E869" s="362">
        <v>1626.93</v>
      </c>
      <c r="F869" s="356">
        <v>35380.400000000001</v>
      </c>
      <c r="G869" s="151"/>
      <c r="H869" s="179">
        <v>35380.400000000001</v>
      </c>
    </row>
    <row r="870" spans="1:8" s="153" customFormat="1" ht="12.75">
      <c r="A870" s="349" t="s">
        <v>1999</v>
      </c>
      <c r="B870" s="363">
        <v>2572.41</v>
      </c>
      <c r="C870" s="363">
        <v>2286.44</v>
      </c>
      <c r="D870" s="363">
        <v>2000.3633</v>
      </c>
      <c r="E870" s="363">
        <v>1710.355</v>
      </c>
      <c r="F870" s="357">
        <v>36948</v>
      </c>
      <c r="G870" s="151"/>
      <c r="H870" s="179">
        <v>36948</v>
      </c>
    </row>
    <row r="871" spans="1:8" s="153" customFormat="1" ht="12.75">
      <c r="A871" s="353" t="s">
        <v>2000</v>
      </c>
      <c r="B871" s="362">
        <v>2697.2749999999996</v>
      </c>
      <c r="C871" s="362">
        <v>2396.7800000000002</v>
      </c>
      <c r="D871" s="362">
        <v>2096.1812999999997</v>
      </c>
      <c r="E871" s="362">
        <v>1793.78</v>
      </c>
      <c r="F871" s="356">
        <v>38516.5</v>
      </c>
      <c r="G871" s="151"/>
      <c r="H871" s="179">
        <v>38516.5</v>
      </c>
    </row>
    <row r="872" spans="1:8" s="153" customFormat="1" ht="12.75">
      <c r="A872" s="349" t="s">
        <v>2001</v>
      </c>
      <c r="B872" s="363">
        <v>2822.14</v>
      </c>
      <c r="C872" s="363">
        <v>2507.12</v>
      </c>
      <c r="D872" s="363">
        <v>2191.9992999999999</v>
      </c>
      <c r="E872" s="363">
        <v>1877.2049999999999</v>
      </c>
      <c r="F872" s="357">
        <v>41705</v>
      </c>
      <c r="G872" s="151"/>
      <c r="H872" s="179">
        <v>41705</v>
      </c>
    </row>
    <row r="873" spans="1:8" s="153" customFormat="1" ht="12.75">
      <c r="A873" s="353" t="s">
        <v>2002</v>
      </c>
      <c r="B873" s="362">
        <v>2947.0049999999997</v>
      </c>
      <c r="C873" s="362">
        <v>2617.46</v>
      </c>
      <c r="D873" s="362">
        <v>2287.8172999999997</v>
      </c>
      <c r="E873" s="362">
        <v>1960.63</v>
      </c>
      <c r="F873" s="356">
        <v>44892.100000000006</v>
      </c>
      <c r="G873" s="151"/>
      <c r="H873" s="179">
        <v>44892.100000000006</v>
      </c>
    </row>
    <row r="874" spans="1:8" s="153" customFormat="1" ht="12.75">
      <c r="A874" s="349" t="s">
        <v>2003</v>
      </c>
      <c r="B874" s="363">
        <v>3071.87</v>
      </c>
      <c r="C874" s="363">
        <v>2727.8</v>
      </c>
      <c r="D874" s="363">
        <v>2383.6352999999999</v>
      </c>
      <c r="E874" s="363">
        <v>2044.0550000000001</v>
      </c>
      <c r="F874" s="357">
        <v>46234</v>
      </c>
      <c r="G874" s="151"/>
      <c r="H874" s="179">
        <v>46234</v>
      </c>
    </row>
    <row r="875" spans="1:8" s="153" customFormat="1" ht="12.75">
      <c r="A875" s="353" t="s">
        <v>2004</v>
      </c>
      <c r="B875" s="362">
        <v>3196.7349999999997</v>
      </c>
      <c r="C875" s="362">
        <v>2838.14</v>
      </c>
      <c r="D875" s="362">
        <v>2479.4533000000001</v>
      </c>
      <c r="E875" s="362">
        <v>2127.48</v>
      </c>
      <c r="F875" s="356">
        <v>47576.100000000006</v>
      </c>
      <c r="G875" s="151"/>
      <c r="H875" s="179">
        <v>47576.100000000006</v>
      </c>
    </row>
    <row r="876" spans="1:8" s="153" customFormat="1" ht="12.75">
      <c r="A876" s="349" t="s">
        <v>2005</v>
      </c>
      <c r="B876" s="363">
        <v>3321.6</v>
      </c>
      <c r="C876" s="363">
        <v>2948.48</v>
      </c>
      <c r="D876" s="363">
        <v>2575.2712999999999</v>
      </c>
      <c r="E876" s="363">
        <v>2210.9050000000002</v>
      </c>
      <c r="F876" s="357">
        <v>49073</v>
      </c>
      <c r="G876" s="151"/>
      <c r="H876" s="179">
        <v>49073</v>
      </c>
    </row>
    <row r="877" spans="1:8" s="153" customFormat="1" ht="12.75">
      <c r="A877" s="353" t="s">
        <v>2006</v>
      </c>
      <c r="B877" s="362">
        <v>3446.4649999999997</v>
      </c>
      <c r="C877" s="362">
        <v>3058.82</v>
      </c>
      <c r="D877" s="362">
        <v>2671.0893000000001</v>
      </c>
      <c r="E877" s="362">
        <v>2294.33</v>
      </c>
      <c r="F877" s="356">
        <v>50569.200000000004</v>
      </c>
      <c r="G877" s="151"/>
      <c r="H877" s="179">
        <v>50569.200000000004</v>
      </c>
    </row>
    <row r="878" spans="1:8" s="153" customFormat="1" ht="12.75">
      <c r="A878" s="349" t="s">
        <v>2007</v>
      </c>
      <c r="B878" s="363">
        <v>3571.33</v>
      </c>
      <c r="C878" s="363">
        <v>3169.16</v>
      </c>
      <c r="D878" s="363">
        <v>2766.9072999999999</v>
      </c>
      <c r="E878" s="363">
        <v>2377.7550000000001</v>
      </c>
      <c r="F878" s="357">
        <v>52004</v>
      </c>
      <c r="G878" s="151"/>
      <c r="H878" s="179">
        <v>52004</v>
      </c>
    </row>
    <row r="879" spans="1:8" s="153" customFormat="1" ht="12.75">
      <c r="A879" s="353" t="s">
        <v>2008</v>
      </c>
      <c r="B879" s="362">
        <v>3696.1949999999997</v>
      </c>
      <c r="C879" s="362">
        <v>3279.5</v>
      </c>
      <c r="D879" s="362">
        <v>2862.7253000000001</v>
      </c>
      <c r="E879" s="362">
        <v>2461.1799999999998</v>
      </c>
      <c r="F879" s="356">
        <v>53438.000000000007</v>
      </c>
      <c r="G879" s="151"/>
      <c r="H879" s="179">
        <v>53438.000000000007</v>
      </c>
    </row>
    <row r="880" spans="1:8" s="153" customFormat="1" ht="12.75">
      <c r="A880" s="349" t="s">
        <v>2009</v>
      </c>
      <c r="B880" s="363">
        <v>3821.06</v>
      </c>
      <c r="C880" s="363">
        <v>3389.84</v>
      </c>
      <c r="D880" s="363">
        <v>2958.5432999999998</v>
      </c>
      <c r="E880" s="363">
        <v>2544.605</v>
      </c>
      <c r="F880" s="357">
        <v>55051</v>
      </c>
      <c r="G880" s="151"/>
      <c r="H880" s="179">
        <v>55051</v>
      </c>
    </row>
    <row r="881" spans="1:8" s="153" customFormat="1" ht="12.75">
      <c r="A881" s="353" t="s">
        <v>2010</v>
      </c>
      <c r="B881" s="362">
        <v>3945.9249999999997</v>
      </c>
      <c r="C881" s="362">
        <v>3500.18</v>
      </c>
      <c r="D881" s="362">
        <v>3054.3613</v>
      </c>
      <c r="E881" s="362">
        <v>2628.03</v>
      </c>
      <c r="F881" s="356">
        <v>56664.3</v>
      </c>
      <c r="G881" s="151"/>
      <c r="H881" s="179">
        <v>56664.3</v>
      </c>
    </row>
    <row r="882" spans="1:8" s="153" customFormat="1" ht="12.75">
      <c r="A882" s="349" t="s">
        <v>2011</v>
      </c>
      <c r="B882" s="363">
        <v>4070.79</v>
      </c>
      <c r="C882" s="363">
        <v>3610.52</v>
      </c>
      <c r="D882" s="363">
        <v>3150.1792999999998</v>
      </c>
      <c r="E882" s="363">
        <v>2711.4549999999999</v>
      </c>
      <c r="F882" s="357">
        <v>58182</v>
      </c>
      <c r="G882" s="151"/>
      <c r="H882" s="179">
        <v>58182</v>
      </c>
    </row>
    <row r="883" spans="1:8" s="153" customFormat="1" ht="12.75">
      <c r="A883" s="353" t="s">
        <v>2012</v>
      </c>
      <c r="B883" s="362">
        <v>4195.6549999999997</v>
      </c>
      <c r="C883" s="362">
        <v>3720.86</v>
      </c>
      <c r="D883" s="362">
        <v>3245.9973</v>
      </c>
      <c r="E883" s="362">
        <v>2794.88</v>
      </c>
      <c r="F883" s="356">
        <v>59699.199999999997</v>
      </c>
      <c r="G883" s="151"/>
      <c r="H883" s="179">
        <v>59699.199999999997</v>
      </c>
    </row>
    <row r="884" spans="1:8" s="153" customFormat="1" ht="12.75">
      <c r="A884" s="349" t="s">
        <v>2013</v>
      </c>
      <c r="B884" s="363">
        <v>4320.5200000000004</v>
      </c>
      <c r="C884" s="363">
        <v>3831.2</v>
      </c>
      <c r="D884" s="363">
        <v>3341.8152999999998</v>
      </c>
      <c r="E884" s="363">
        <v>2878.3049999999998</v>
      </c>
      <c r="F884" s="357">
        <v>61041</v>
      </c>
      <c r="G884" s="151"/>
      <c r="H884" s="179">
        <v>61041</v>
      </c>
    </row>
    <row r="885" spans="1:8" s="153" customFormat="1" ht="12.75">
      <c r="A885" s="353" t="s">
        <v>2014</v>
      </c>
      <c r="B885" s="362">
        <v>4445.3850000000002</v>
      </c>
      <c r="C885" s="362">
        <v>3941.54</v>
      </c>
      <c r="D885" s="362">
        <v>3437.6333</v>
      </c>
      <c r="E885" s="362">
        <v>2961.73</v>
      </c>
      <c r="F885" s="356">
        <v>62383.200000000004</v>
      </c>
      <c r="G885" s="151"/>
      <c r="H885" s="179">
        <v>62383.200000000004</v>
      </c>
    </row>
    <row r="886" spans="1:8" s="153" customFormat="1" ht="12.75">
      <c r="A886" s="349" t="s">
        <v>2015</v>
      </c>
      <c r="B886" s="363">
        <v>4570.25</v>
      </c>
      <c r="C886" s="363">
        <v>4051.88</v>
      </c>
      <c r="D886" s="363">
        <v>3533.4513000000002</v>
      </c>
      <c r="E886" s="363">
        <v>3045.1550000000002</v>
      </c>
      <c r="F886" s="357">
        <v>63880</v>
      </c>
      <c r="G886" s="151"/>
      <c r="H886" s="179">
        <v>63880</v>
      </c>
    </row>
    <row r="887" spans="1:8" s="153" customFormat="1" ht="12.75">
      <c r="A887" s="353" t="s">
        <v>2016</v>
      </c>
      <c r="B887" s="362">
        <v>4695.1149999999998</v>
      </c>
      <c r="C887" s="362">
        <v>4162.22</v>
      </c>
      <c r="D887" s="362">
        <v>3629.2692999999999</v>
      </c>
      <c r="E887" s="362">
        <v>3128.58</v>
      </c>
      <c r="F887" s="356">
        <v>65376.3</v>
      </c>
      <c r="G887" s="151"/>
      <c r="H887" s="179">
        <v>65376.3</v>
      </c>
    </row>
    <row r="888" spans="1:8" s="153" customFormat="1" ht="12.75">
      <c r="A888" s="349" t="s">
        <v>2017</v>
      </c>
      <c r="B888" s="363">
        <v>4819.9799999999996</v>
      </c>
      <c r="C888" s="363">
        <v>4272.5600000000004</v>
      </c>
      <c r="D888" s="363">
        <v>3725.0873000000001</v>
      </c>
      <c r="E888" s="363">
        <v>3212.0050000000001</v>
      </c>
      <c r="F888" s="357">
        <v>66722</v>
      </c>
      <c r="G888" s="151"/>
      <c r="H888" s="179">
        <v>66722</v>
      </c>
    </row>
    <row r="889" spans="1:8" s="153" customFormat="1" ht="12.75">
      <c r="A889" s="353" t="s">
        <v>2018</v>
      </c>
      <c r="B889" s="362">
        <v>4944.8449999999993</v>
      </c>
      <c r="C889" s="362">
        <v>4382.8999999999996</v>
      </c>
      <c r="D889" s="362">
        <v>3820.9052999999999</v>
      </c>
      <c r="E889" s="362">
        <v>3295.43</v>
      </c>
      <c r="F889" s="356">
        <v>68069.100000000006</v>
      </c>
      <c r="G889" s="151"/>
      <c r="H889" s="179">
        <v>68069.100000000006</v>
      </c>
    </row>
    <row r="890" spans="1:8" s="153" customFormat="1" ht="12.75">
      <c r="A890" s="349" t="s">
        <v>2019</v>
      </c>
      <c r="B890" s="363">
        <v>5069.71</v>
      </c>
      <c r="C890" s="363">
        <v>4493.24</v>
      </c>
      <c r="D890" s="363">
        <v>3916.7233000000001</v>
      </c>
      <c r="E890" s="363">
        <v>3378.855</v>
      </c>
      <c r="F890" s="357">
        <v>69416</v>
      </c>
      <c r="G890" s="151"/>
      <c r="H890" s="179">
        <v>69416</v>
      </c>
    </row>
    <row r="891" spans="1:8" s="153" customFormat="1" ht="12.75">
      <c r="A891" s="353" t="s">
        <v>2020</v>
      </c>
      <c r="B891" s="362">
        <v>5194.5749999999998</v>
      </c>
      <c r="C891" s="362">
        <v>4603.58</v>
      </c>
      <c r="D891" s="362">
        <v>4012.5412999999999</v>
      </c>
      <c r="E891" s="362">
        <v>3462.28</v>
      </c>
      <c r="F891" s="356">
        <v>70761.900000000009</v>
      </c>
      <c r="G891" s="151"/>
      <c r="H891" s="179">
        <v>70761.900000000009</v>
      </c>
    </row>
    <row r="892" spans="1:8" s="153" customFormat="1" ht="12.75">
      <c r="A892" s="349" t="s">
        <v>2021</v>
      </c>
      <c r="B892" s="363">
        <v>5319.44</v>
      </c>
      <c r="C892" s="363">
        <v>4713.92</v>
      </c>
      <c r="D892" s="363">
        <v>4108.3593000000001</v>
      </c>
      <c r="E892" s="363">
        <v>3545.7049999999999</v>
      </c>
      <c r="F892" s="357">
        <v>72330</v>
      </c>
      <c r="G892" s="151"/>
      <c r="H892" s="179">
        <v>72330</v>
      </c>
    </row>
    <row r="893" spans="1:8" s="153" customFormat="1" ht="12.75">
      <c r="A893" s="353" t="s">
        <v>2022</v>
      </c>
      <c r="B893" s="362">
        <v>5444.3049999999994</v>
      </c>
      <c r="C893" s="362">
        <v>4824.26</v>
      </c>
      <c r="D893" s="362">
        <v>4204.1772999999994</v>
      </c>
      <c r="E893" s="362">
        <v>3629.13</v>
      </c>
      <c r="F893" s="356">
        <v>73896.900000000009</v>
      </c>
      <c r="G893" s="151"/>
      <c r="H893" s="179">
        <v>73896.900000000009</v>
      </c>
    </row>
    <row r="894" spans="1:8" s="153" customFormat="1" ht="12.75">
      <c r="A894" s="349" t="s">
        <v>2023</v>
      </c>
      <c r="B894" s="363">
        <v>5569.17</v>
      </c>
      <c r="C894" s="363">
        <v>4934.6000000000004</v>
      </c>
      <c r="D894" s="363">
        <v>4299.9952999999996</v>
      </c>
      <c r="E894" s="363">
        <v>3712.5549999999998</v>
      </c>
      <c r="F894" s="357">
        <v>75465</v>
      </c>
      <c r="G894" s="151"/>
      <c r="H894" s="179">
        <v>75465</v>
      </c>
    </row>
    <row r="895" spans="1:8" s="153" customFormat="1" ht="13.5" thickBot="1">
      <c r="A895" s="358" t="s">
        <v>2024</v>
      </c>
      <c r="B895" s="367">
        <v>5694.0349999999999</v>
      </c>
      <c r="C895" s="367">
        <v>5044.9399999999996</v>
      </c>
      <c r="D895" s="367">
        <v>4395.8132999999998</v>
      </c>
      <c r="E895" s="367">
        <v>3795.98</v>
      </c>
      <c r="F895" s="361">
        <v>77033</v>
      </c>
      <c r="G895" s="151"/>
      <c r="H895" s="179">
        <v>77033</v>
      </c>
    </row>
    <row r="896" spans="1:8" s="153" customFormat="1" ht="12.75">
      <c r="A896" s="368"/>
      <c r="B896" s="368"/>
      <c r="C896" s="368"/>
      <c r="D896" s="368"/>
      <c r="E896" s="368"/>
      <c r="F896" s="369"/>
      <c r="G896" s="151"/>
      <c r="H896" s="53"/>
    </row>
    <row r="897" spans="1:8" s="153" customFormat="1" ht="12.75">
      <c r="A897" s="371" t="s">
        <v>2025</v>
      </c>
      <c r="B897" s="370"/>
      <c r="C897" s="370"/>
      <c r="D897" s="370"/>
      <c r="E897" s="370"/>
      <c r="F897" s="370"/>
      <c r="G897" s="151"/>
      <c r="H897" s="53"/>
    </row>
    <row r="898" spans="1:8" s="153" customFormat="1" ht="12.75">
      <c r="A898" s="372" t="s">
        <v>2026</v>
      </c>
      <c r="B898" s="337"/>
      <c r="C898" s="337"/>
      <c r="D898" s="337"/>
      <c r="E898" s="337"/>
      <c r="F898" s="337"/>
      <c r="G898" s="151"/>
      <c r="H898" s="53"/>
    </row>
    <row r="899" spans="1:8" s="153" customFormat="1" ht="12.75">
      <c r="A899" s="337"/>
      <c r="B899" s="337"/>
      <c r="C899" s="337"/>
      <c r="D899" s="337"/>
      <c r="E899" s="337"/>
      <c r="F899" s="337"/>
      <c r="G899" s="151"/>
      <c r="H899" s="53"/>
    </row>
    <row r="900" spans="1:8" s="337" customFormat="1" ht="12.75">
      <c r="A900" s="580" t="s">
        <v>696</v>
      </c>
      <c r="H900" s="53"/>
    </row>
    <row r="901" spans="1:8" s="337" customFormat="1" ht="12.75">
      <c r="A901" s="581"/>
      <c r="H901" s="53"/>
    </row>
    <row r="902" spans="1:8" s="337" customFormat="1" ht="12.75" customHeight="1">
      <c r="H902" s="53"/>
    </row>
    <row r="903" spans="1:8" s="337" customFormat="1" ht="12.75">
      <c r="H903" s="53"/>
    </row>
    <row r="904" spans="1:8" s="337" customFormat="1" ht="12.75">
      <c r="H904" s="53"/>
    </row>
    <row r="905" spans="1:8" s="337" customFormat="1" ht="12.75">
      <c r="H905" s="53"/>
    </row>
    <row r="906" spans="1:8" s="337" customFormat="1" ht="12.75">
      <c r="H906" s="53"/>
    </row>
    <row r="907" spans="1:8" s="337" customFormat="1" ht="12.75">
      <c r="H907" s="53"/>
    </row>
    <row r="908" spans="1:8" s="337" customFormat="1" ht="12.75">
      <c r="H908" s="53"/>
    </row>
    <row r="909" spans="1:8" s="337" customFormat="1" ht="12.75">
      <c r="H909" s="53"/>
    </row>
    <row r="910" spans="1:8" s="337" customFormat="1" ht="12.75">
      <c r="H910" s="53"/>
    </row>
    <row r="911" spans="1:8" s="337" customFormat="1" ht="12.75">
      <c r="H911" s="53"/>
    </row>
    <row r="912" spans="1:8" s="337" customFormat="1" ht="12.75">
      <c r="H912" s="53"/>
    </row>
    <row r="913" spans="1:8" s="337" customFormat="1" ht="12.75">
      <c r="H913" s="53"/>
    </row>
    <row r="914" spans="1:8" s="337" customFormat="1" ht="12.75">
      <c r="H914" s="53"/>
    </row>
    <row r="915" spans="1:8" s="337" customFormat="1" ht="12.75">
      <c r="H915" s="53"/>
    </row>
    <row r="916" spans="1:8" s="337" customFormat="1" ht="12.75">
      <c r="H916" s="53"/>
    </row>
    <row r="917" spans="1:8" s="337" customFormat="1" ht="12.75">
      <c r="H917" s="53"/>
    </row>
    <row r="918" spans="1:8" s="337" customFormat="1" ht="12.75">
      <c r="H918" s="53"/>
    </row>
    <row r="919" spans="1:8" s="337" customFormat="1" ht="12.75">
      <c r="H919" s="53"/>
    </row>
    <row r="920" spans="1:8" s="337" customFormat="1" ht="12.75">
      <c r="H920" s="53"/>
    </row>
    <row r="921" spans="1:8" s="337" customFormat="1" ht="12.75">
      <c r="H921" s="53"/>
    </row>
    <row r="922" spans="1:8" s="337" customFormat="1" ht="12.75">
      <c r="H922" s="53"/>
    </row>
    <row r="923" spans="1:8" s="337" customFormat="1">
      <c r="A923" s="51"/>
      <c r="B923" s="51"/>
      <c r="C923" s="51"/>
      <c r="D923" s="51"/>
      <c r="E923" s="51"/>
      <c r="F923" s="51"/>
      <c r="H923" s="53"/>
    </row>
    <row r="924" spans="1:8" s="337" customFormat="1">
      <c r="A924" s="51"/>
      <c r="B924" s="51"/>
      <c r="C924" s="51"/>
      <c r="D924" s="51"/>
      <c r="E924" s="51"/>
      <c r="F924" s="51"/>
      <c r="H924" s="53"/>
    </row>
  </sheetData>
  <sheetProtection selectLockedCells="1" selectUnlockedCells="1"/>
  <mergeCells count="10">
    <mergeCell ref="A900:A901"/>
    <mergeCell ref="B11:F11"/>
    <mergeCell ref="A9:F9"/>
    <mergeCell ref="A1:F1"/>
    <mergeCell ref="A2:F2"/>
    <mergeCell ref="A3:F3"/>
    <mergeCell ref="A4:F4"/>
    <mergeCell ref="A5:F5"/>
    <mergeCell ref="E7:F7"/>
    <mergeCell ref="A12:F12"/>
  </mergeCells>
  <hyperlinks>
    <hyperlink ref="E7:F7" location="Содержание!A1" display="Назад к &quot;Содержанию&quot;"/>
  </hyperlinks>
  <printOptions horizontalCentered="1"/>
  <pageMargins left="0.39370078740157483" right="0.39370078740157483" top="0.19685039370078741" bottom="0.19685039370078741" header="0.51181102362204722" footer="0.51181102362204722"/>
  <pageSetup paperSize="9" firstPageNumber="0" fitToWidth="0" fitToHeight="0" orientation="portrait" horizontalDpi="300" vertic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17</vt:i4>
      </vt:variant>
      <vt:variant>
        <vt:lpstr>Именованные диапазоны</vt:lpstr>
      </vt:variant>
      <vt:variant>
        <vt:i4>17</vt:i4>
      </vt:variant>
    </vt:vector>
  </HeadingPairs>
  <TitlesOfParts>
    <vt:vector size="34" baseType="lpstr">
      <vt:lpstr>Содержание</vt:lpstr>
      <vt:lpstr>Счетчики</vt:lpstr>
      <vt:lpstr>ППР трубы и фитинги</vt:lpstr>
      <vt:lpstr>Сварочники</vt:lpstr>
      <vt:lpstr>Запорная арматура</vt:lpstr>
      <vt:lpstr>МП</vt:lpstr>
      <vt:lpstr>Radiko аллюм.</vt:lpstr>
      <vt:lpstr>Radiko панель.</vt:lpstr>
      <vt:lpstr>RADIKO конв.</vt:lpstr>
      <vt:lpstr>PE-X, PE-RT</vt:lpstr>
      <vt:lpstr>Канализация</vt:lpstr>
      <vt:lpstr>Узлы учета</vt:lpstr>
      <vt:lpstr>Балансировка</vt:lpstr>
      <vt:lpstr>Коллекторы</vt:lpstr>
      <vt:lpstr>Шкафы сантех.</vt:lpstr>
      <vt:lpstr>Изоляция</vt:lpstr>
      <vt:lpstr>Хомуты</vt:lpstr>
      <vt:lpstr>'PE-X, PE-RT'!Область_печати</vt:lpstr>
      <vt:lpstr>'Radiko аллюм.'!Область_печати</vt:lpstr>
      <vt:lpstr>'RADIKO конв.'!Область_печати</vt:lpstr>
      <vt:lpstr>'Radiko панель.'!Область_печати</vt:lpstr>
      <vt:lpstr>Балансировка!Область_печати</vt:lpstr>
      <vt:lpstr>'Запорная арматура'!Область_печати</vt:lpstr>
      <vt:lpstr>Изоляция!Область_печати</vt:lpstr>
      <vt:lpstr>Канализация!Область_печати</vt:lpstr>
      <vt:lpstr>Коллекторы!Область_печати</vt:lpstr>
      <vt:lpstr>МП!Область_печати</vt:lpstr>
      <vt:lpstr>'ППР трубы и фитинги'!Область_печати</vt:lpstr>
      <vt:lpstr>Сварочники!Область_печати</vt:lpstr>
      <vt:lpstr>Содержание!Область_печати</vt:lpstr>
      <vt:lpstr>Счетчики!Область_печати</vt:lpstr>
      <vt:lpstr>'Узлы учета'!Область_печати</vt:lpstr>
      <vt:lpstr>Хомуты!Область_печати</vt:lpstr>
      <vt:lpstr>'Шкафы сантех.'!Область_печати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Anton</dc:creator>
  <cp:lastModifiedBy>Alexey</cp:lastModifiedBy>
  <cp:lastPrinted>2016-11-16T10:13:38Z</cp:lastPrinted>
  <dcterms:created xsi:type="dcterms:W3CDTF">2014-03-05T11:08:02Z</dcterms:created>
  <dcterms:modified xsi:type="dcterms:W3CDTF">2017-08-09T13:59:26Z</dcterms:modified>
</cp:coreProperties>
</file>